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35" windowWidth="19440" windowHeight="7125" tabRatio="719" activeTab="1"/>
  </bookViews>
  <sheets>
    <sheet name="Содержание" sheetId="1" r:id="rId1"/>
    <sheet name="Парабель" sheetId="2" r:id="rId2"/>
    <sheet name="Валенсия" sheetId="3" r:id="rId3"/>
    <sheet name="София 195" sheetId="4" r:id="rId4"/>
    <sheet name="София 220" sheetId="5" r:id="rId5"/>
    <sheet name="Варшава 160" sheetId="6" r:id="rId6"/>
    <sheet name="Барселона" sheetId="7" r:id="rId7"/>
    <sheet name="Рица" sheetId="8" r:id="rId8"/>
    <sheet name="Калипсо" sheetId="9" r:id="rId9"/>
    <sheet name="Эверест" sheetId="10" r:id="rId10"/>
  </sheets>
  <definedNames>
    <definedName name="Z_BD6D256D_EC47_44DD_A328_461176D35A8C_.wvu.PrintArea" localSheetId="6" hidden="1">Барселона!$A$1:$J$70</definedName>
    <definedName name="Z_BD6D256D_EC47_44DD_A328_461176D35A8C_.wvu.PrintArea" localSheetId="5" hidden="1">'Варшава 160'!$A$1:$J$53</definedName>
    <definedName name="Z_BD6D256D_EC47_44DD_A328_461176D35A8C_.wvu.PrintArea" localSheetId="8" hidden="1">Калипсо!$A$1:$J$32</definedName>
    <definedName name="Z_BD6D256D_EC47_44DD_A328_461176D35A8C_.wvu.PrintArea" localSheetId="1" hidden="1">Парабель!$A$1:$J$115</definedName>
    <definedName name="Z_BD6D256D_EC47_44DD_A328_461176D35A8C_.wvu.PrintArea" localSheetId="7" hidden="1">Рица!$A$1:$J$38</definedName>
    <definedName name="Z_BD6D256D_EC47_44DD_A328_461176D35A8C_.wvu.PrintArea" localSheetId="0" hidden="1">Содержание!$A$1:$J$82</definedName>
    <definedName name="Z_BD6D256D_EC47_44DD_A328_461176D35A8C_.wvu.PrintArea" localSheetId="3" hidden="1">'София 195'!$A$1:$J$128</definedName>
    <definedName name="Z_BD6D256D_EC47_44DD_A328_461176D35A8C_.wvu.PrintArea" localSheetId="4" hidden="1">'София 220'!$A$1:$J$107</definedName>
    <definedName name="Z_BD6D256D_EC47_44DD_A328_461176D35A8C_.wvu.PrintArea" localSheetId="9" hidden="1">Эверест!$A$1:$J$27</definedName>
    <definedName name="_xlnm.Print_Area" localSheetId="6">Барселона!$A$1:$J$70</definedName>
    <definedName name="_xlnm.Print_Area" localSheetId="5">'Варшава 160'!$A$1:$J$53</definedName>
    <definedName name="_xlnm.Print_Area" localSheetId="8">Калипсо!$A$1:$J$32</definedName>
    <definedName name="_xlnm.Print_Area" localSheetId="1">Парабель!$A$1:$J$115</definedName>
    <definedName name="_xlnm.Print_Area" localSheetId="7">Рица!$A$1:$J$38</definedName>
    <definedName name="_xlnm.Print_Area" localSheetId="0">Содержание!$A$1:$J$82</definedName>
    <definedName name="_xlnm.Print_Area" localSheetId="3">'София 195'!$A$1:$J$128</definedName>
    <definedName name="_xlnm.Print_Area" localSheetId="4">'София 220'!$A$1:$J$107</definedName>
    <definedName name="_xlnm.Print_Area" localSheetId="9">Эверест!$A$1:$J$27</definedName>
  </definedNames>
  <calcPr calcId="145621"/>
  <customWorkbookViews>
    <customWorkbookView name="pho_raz - Личное представление" guid="{BD6D256D-EC47-44DD-A328-461176D35A8C}" mergeInterval="0" personalView="1" maximized="1" windowWidth="1830" windowHeight="834" tabRatio="719" activeSheetId="1" showComments="commIndAndComment"/>
  </customWorkbookViews>
</workbook>
</file>

<file path=xl/calcChain.xml><?xml version="1.0" encoding="utf-8"?>
<calcChain xmlns="http://schemas.openxmlformats.org/spreadsheetml/2006/main">
  <c r="J42" i="4" l="1"/>
  <c r="J43" i="4"/>
  <c r="J41" i="4"/>
  <c r="J44" i="4"/>
  <c r="J78" i="4"/>
  <c r="J79" i="4"/>
  <c r="J80" i="4"/>
  <c r="J77" i="4"/>
  <c r="J40" i="5"/>
  <c r="J41" i="5"/>
  <c r="J42" i="5"/>
  <c r="J39" i="5"/>
  <c r="J73" i="5"/>
  <c r="J74" i="5"/>
  <c r="J75" i="5"/>
  <c r="J72" i="5"/>
  <c r="J44" i="3" l="1"/>
  <c r="J43" i="3"/>
  <c r="J42" i="3"/>
  <c r="J35" i="7" l="1"/>
  <c r="J36" i="7"/>
  <c r="J128" i="4" l="1"/>
  <c r="J127" i="4"/>
  <c r="J126" i="4"/>
  <c r="J124" i="4"/>
  <c r="J123" i="4"/>
  <c r="J122" i="4"/>
  <c r="J120" i="4"/>
  <c r="J119" i="4"/>
  <c r="J118" i="4"/>
  <c r="J116" i="4"/>
  <c r="J115" i="4"/>
  <c r="J114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6" i="4"/>
  <c r="J95" i="4"/>
  <c r="J94" i="4"/>
  <c r="J93" i="4"/>
  <c r="J91" i="4"/>
  <c r="J90" i="4"/>
  <c r="J89" i="4"/>
  <c r="J88" i="4"/>
  <c r="J87" i="4"/>
  <c r="J86" i="4"/>
  <c r="J74" i="4"/>
  <c r="J73" i="4"/>
  <c r="J72" i="4"/>
  <c r="J71" i="4"/>
  <c r="J38" i="4"/>
  <c r="J37" i="4"/>
  <c r="J36" i="4"/>
  <c r="J35" i="4"/>
  <c r="J32" i="4"/>
  <c r="J31" i="4"/>
  <c r="J30" i="4"/>
  <c r="J29" i="4"/>
  <c r="J123" i="5"/>
  <c r="J122" i="5"/>
  <c r="J121" i="5"/>
  <c r="J119" i="5"/>
  <c r="J118" i="5"/>
  <c r="J117" i="5"/>
  <c r="J115" i="5"/>
  <c r="J114" i="5"/>
  <c r="J113" i="5"/>
  <c r="J111" i="5"/>
  <c r="J110" i="5"/>
  <c r="J109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1" i="5"/>
  <c r="J90" i="5"/>
  <c r="J89" i="5"/>
  <c r="J85" i="5"/>
  <c r="J84" i="5"/>
  <c r="J83" i="5"/>
  <c r="J82" i="5"/>
  <c r="J69" i="5"/>
  <c r="J68" i="5"/>
  <c r="J67" i="5"/>
  <c r="J66" i="5"/>
  <c r="J36" i="5"/>
  <c r="J35" i="5"/>
  <c r="J34" i="5"/>
  <c r="J33" i="5"/>
  <c r="J30" i="5"/>
  <c r="J29" i="5"/>
  <c r="J28" i="5"/>
  <c r="J27" i="5"/>
  <c r="J61" i="7" l="1"/>
  <c r="J60" i="7"/>
  <c r="J71" i="3" l="1"/>
  <c r="J70" i="3"/>
  <c r="J69" i="3"/>
  <c r="J66" i="3"/>
  <c r="J65" i="3"/>
  <c r="J64" i="3"/>
  <c r="J61" i="3"/>
  <c r="J60" i="3"/>
  <c r="J59" i="3"/>
  <c r="J99" i="2" l="1"/>
  <c r="J65" i="2" l="1"/>
  <c r="J71" i="2" l="1"/>
  <c r="J68" i="2"/>
  <c r="J59" i="2"/>
  <c r="J64" i="2"/>
  <c r="J63" i="2"/>
  <c r="J62" i="2"/>
  <c r="J58" i="2"/>
  <c r="J57" i="2"/>
  <c r="J56" i="2"/>
  <c r="J55" i="2"/>
  <c r="J54" i="2"/>
  <c r="J51" i="2"/>
  <c r="J48" i="2"/>
  <c r="J47" i="2"/>
  <c r="J25" i="10" l="1"/>
  <c r="J26" i="10"/>
  <c r="J24" i="10"/>
  <c r="J21" i="9"/>
  <c r="J22" i="9"/>
  <c r="J23" i="9"/>
  <c r="J28" i="9"/>
  <c r="J29" i="9"/>
  <c r="J30" i="9"/>
  <c r="J28" i="3"/>
  <c r="J29" i="3"/>
  <c r="J30" i="3"/>
  <c r="J31" i="3"/>
  <c r="J33" i="3"/>
  <c r="J32" i="3"/>
  <c r="J36" i="3"/>
  <c r="J37" i="3"/>
  <c r="J38" i="3"/>
  <c r="J39" i="3"/>
  <c r="J53" i="3"/>
  <c r="J54" i="3"/>
  <c r="J55" i="3"/>
  <c r="J56" i="3"/>
  <c r="J47" i="3"/>
  <c r="J48" i="3"/>
  <c r="J49" i="3"/>
  <c r="J50" i="3"/>
  <c r="J77" i="3"/>
  <c r="J78" i="3"/>
  <c r="J79" i="3"/>
  <c r="J80" i="3"/>
  <c r="J81" i="3"/>
  <c r="J82" i="3"/>
  <c r="J85" i="3"/>
  <c r="J86" i="3"/>
  <c r="J87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21" i="8"/>
  <c r="J22" i="8"/>
  <c r="J23" i="8"/>
  <c r="J24" i="8"/>
  <c r="J29" i="8"/>
  <c r="J30" i="8"/>
  <c r="J31" i="8"/>
  <c r="J32" i="8"/>
  <c r="J33" i="8"/>
  <c r="J27" i="7"/>
  <c r="J28" i="7"/>
  <c r="J29" i="7"/>
  <c r="J30" i="7"/>
  <c r="J37" i="7"/>
  <c r="J38" i="7"/>
  <c r="J27" i="6"/>
  <c r="J28" i="6"/>
  <c r="J29" i="6"/>
  <c r="J30" i="6"/>
  <c r="J31" i="6"/>
  <c r="J34" i="6"/>
  <c r="J35" i="6"/>
  <c r="J36" i="6"/>
  <c r="J37" i="6"/>
  <c r="J38" i="6"/>
  <c r="J43" i="6"/>
  <c r="J44" i="6"/>
  <c r="J45" i="6"/>
  <c r="J46" i="6"/>
  <c r="J47" i="6"/>
  <c r="J48" i="6"/>
  <c r="J49" i="6"/>
  <c r="J50" i="6"/>
  <c r="J51" i="6"/>
  <c r="J52" i="6"/>
  <c r="J31" i="2"/>
  <c r="J32" i="2"/>
  <c r="J33" i="2"/>
  <c r="J34" i="2"/>
  <c r="J35" i="2"/>
  <c r="J36" i="2"/>
  <c r="J39" i="2"/>
  <c r="J40" i="2"/>
  <c r="J41" i="2"/>
  <c r="J42" i="2"/>
  <c r="J43" i="2"/>
  <c r="J44" i="2"/>
  <c r="J77" i="2"/>
  <c r="J78" i="2"/>
  <c r="J79" i="2"/>
  <c r="J80" i="2"/>
  <c r="J82" i="2"/>
  <c r="J83" i="2"/>
  <c r="J84" i="2"/>
  <c r="J85" i="2"/>
  <c r="J86" i="2"/>
  <c r="J87" i="2"/>
  <c r="J89" i="2"/>
  <c r="J90" i="2"/>
  <c r="J91" i="2"/>
  <c r="J92" i="2"/>
  <c r="J93" i="2"/>
  <c r="J95" i="2"/>
  <c r="J96" i="2"/>
  <c r="J97" i="2"/>
  <c r="J98" i="2"/>
  <c r="J100" i="2"/>
  <c r="J101" i="2"/>
  <c r="J102" i="2"/>
  <c r="J103" i="2"/>
  <c r="J104" i="2"/>
  <c r="J105" i="2"/>
  <c r="J106" i="2"/>
  <c r="J107" i="2"/>
  <c r="J109" i="2"/>
  <c r="J110" i="2"/>
  <c r="J111" i="2"/>
  <c r="J112" i="2"/>
  <c r="J113" i="2"/>
  <c r="J114" i="2"/>
</calcChain>
</file>

<file path=xl/sharedStrings.xml><?xml version="1.0" encoding="utf-8"?>
<sst xmlns="http://schemas.openxmlformats.org/spreadsheetml/2006/main" count="1279" uniqueCount="759">
  <si>
    <t>Наименование</t>
  </si>
  <si>
    <t>размеры габаритные, мм</t>
  </si>
  <si>
    <t>длина</t>
  </si>
  <si>
    <t>ширина</t>
  </si>
  <si>
    <t>высота</t>
  </si>
  <si>
    <t>глубина</t>
  </si>
  <si>
    <t>Рица</t>
  </si>
  <si>
    <t>Код завода</t>
  </si>
  <si>
    <t>синий 5002 RAL</t>
  </si>
  <si>
    <t>зеленый 6029 RAL</t>
  </si>
  <si>
    <t>желтый 1003 RAL</t>
  </si>
  <si>
    <t>серый 7040 RAL</t>
  </si>
  <si>
    <t>белый 9016 RAL</t>
  </si>
  <si>
    <t>Поставка в разобранном виде</t>
  </si>
  <si>
    <t>Нижняя цветная панель</t>
  </si>
  <si>
    <t>Верхнее освещение</t>
  </si>
  <si>
    <t>5 рядов полок по 500мм. с регулируемым наклоном</t>
  </si>
  <si>
    <t xml:space="preserve">Ценникодержатели на полках (белые) </t>
  </si>
  <si>
    <t>Ограждения проволочные на все полки</t>
  </si>
  <si>
    <t>Клапан ТРВ Danfoss</t>
  </si>
  <si>
    <t>Вентиль соленойдный</t>
  </si>
  <si>
    <t>Комплект подключения к системе дренажа</t>
  </si>
  <si>
    <t>Режим автоматической оттайки</t>
  </si>
  <si>
    <t xml:space="preserve">Комплект соединительный </t>
  </si>
  <si>
    <t xml:space="preserve">Стандартная комплектация:      </t>
  </si>
  <si>
    <t>Деревянная упаковка</t>
  </si>
  <si>
    <t>Цена со скидкой, руб</t>
  </si>
  <si>
    <t>ВАША СКИДКА</t>
  </si>
  <si>
    <t>%</t>
  </si>
  <si>
    <t>Торговое холодильное оборудование Марихолодмаш</t>
  </si>
  <si>
    <t>В  прайсе указаны рекомендуемые розничные цены с учетом НДС.</t>
  </si>
  <si>
    <t>Холодильное оборудование Марихолодмаш предназначены для установки в предприятиях розничной продажи продуктов питания, использующих системы центрального холодоснабжения.</t>
  </si>
  <si>
    <t>Стандартные цвета декоративных панелей.</t>
  </si>
  <si>
    <t>Продукция сертифицирована в ГОССТАНДАРТ РФ</t>
  </si>
  <si>
    <t>Гарантия на все оборудование Марихолодмаш - 12 месяца.</t>
  </si>
  <si>
    <t>Пластиковые накладки НЕ ОКРАШИВАЮТСЯ!!!</t>
  </si>
  <si>
    <t>Цены указаны в рублях с учётом НДС</t>
  </si>
  <si>
    <t>Комплект ночных шторок</t>
  </si>
  <si>
    <t>Холодильные витрины</t>
  </si>
  <si>
    <t>Холодильные пристенные витрины</t>
  </si>
  <si>
    <t>Морозильные бонеты</t>
  </si>
  <si>
    <t>Парабель</t>
  </si>
  <si>
    <t>при +25˚С и влажности 60%</t>
  </si>
  <si>
    <t>Цена, руб</t>
  </si>
  <si>
    <t>Нестандартные цвета металлических цветных декоративных панелей выполняются с повышающим коэффициентом цены - 1,1.</t>
  </si>
  <si>
    <t>6.350.020</t>
  </si>
  <si>
    <t>6.350.020-01</t>
  </si>
  <si>
    <t>6.350.120</t>
  </si>
  <si>
    <t>6.350.120-01</t>
  </si>
  <si>
    <t>6.350.120-02</t>
  </si>
  <si>
    <t>6.350.120-10</t>
  </si>
  <si>
    <t>6.350.120-11</t>
  </si>
  <si>
    <t>6.350.120-40</t>
  </si>
  <si>
    <t>6.350.120-30</t>
  </si>
  <si>
    <t>6.350.122</t>
  </si>
  <si>
    <t>6.350.123</t>
  </si>
  <si>
    <t>6.350.123-10</t>
  </si>
  <si>
    <t>6.350.127</t>
  </si>
  <si>
    <t>6.350.133</t>
  </si>
  <si>
    <t>6.350.128</t>
  </si>
  <si>
    <t>6.350.130</t>
  </si>
  <si>
    <t>6.350.120-03</t>
  </si>
  <si>
    <t>6.350.120-20</t>
  </si>
  <si>
    <t>6.350.120-90</t>
  </si>
  <si>
    <t>6.350.122-10</t>
  </si>
  <si>
    <t>6.350.120-31</t>
  </si>
  <si>
    <t>6.350.120-12</t>
  </si>
  <si>
    <t>6.350.120-21</t>
  </si>
  <si>
    <t>6.350.120-50</t>
  </si>
  <si>
    <t>6.350.120-22</t>
  </si>
  <si>
    <t>6.350.120-23</t>
  </si>
  <si>
    <t>6.350.120-13</t>
  </si>
  <si>
    <t>Базовые поддоны из нержавеющей стали</t>
  </si>
  <si>
    <t>Динамическое охлаждение</t>
  </si>
  <si>
    <t>Цветная вставка в переднюю панель</t>
  </si>
  <si>
    <t>Рабочая поверхность их текстурированной нержавеющей стали</t>
  </si>
  <si>
    <t>Охлаждаемый накопитель для товарного запаса</t>
  </si>
  <si>
    <t>Режим автоматической оттайки (ТЭН)</t>
  </si>
  <si>
    <t>Цена, руб.</t>
  </si>
  <si>
    <t>Цена со скидкой, руб.</t>
  </si>
  <si>
    <t>Примечание</t>
  </si>
  <si>
    <t>Применяется для ВХН,ВТ</t>
  </si>
  <si>
    <t>Применяется для ВХСо,ВХСно,ВХСло</t>
  </si>
  <si>
    <t>Применяется для ВХС,ВХСн,ВХСд,ВХСл</t>
  </si>
  <si>
    <t>Применяется для соединения с ВХН,ВТ</t>
  </si>
  <si>
    <t>Применяется для соединения с ВХС,ВХСн,ВХСд,ВХСл</t>
  </si>
  <si>
    <t>Комплект труб и заглушек 1,25 для Парабель</t>
  </si>
  <si>
    <t>Комплект труб и заглушек 1,875 для Парабель</t>
  </si>
  <si>
    <t>Комплект труб и заглушек УН для Парабель</t>
  </si>
  <si>
    <t>Вентиль соленоидный EVR-6</t>
  </si>
  <si>
    <t>Цветное исполнение тумб (опор)</t>
  </si>
  <si>
    <t>5.153.002</t>
  </si>
  <si>
    <t>5.153.002-01</t>
  </si>
  <si>
    <t>5.153.004-01</t>
  </si>
  <si>
    <t>5.153.004</t>
  </si>
  <si>
    <t>6.888.131</t>
  </si>
  <si>
    <t>5.153.006</t>
  </si>
  <si>
    <t>5.558.007</t>
  </si>
  <si>
    <t>5.558.001</t>
  </si>
  <si>
    <t>Доска разделочная передвижная Парабель</t>
  </si>
  <si>
    <t>Проволочное основание</t>
  </si>
  <si>
    <t>Проволочные делители (5 в 1875, 7 в 2500)</t>
  </si>
  <si>
    <t>6.254.180</t>
  </si>
  <si>
    <t>6.254.180-01</t>
  </si>
  <si>
    <t>Контроллер Danfoss, Carel</t>
  </si>
  <si>
    <t>Применяется для соединения с ВХСо,ВХСно,ВХСло</t>
  </si>
  <si>
    <t>крепится везде кроме УН</t>
  </si>
  <si>
    <t>Выписывается кратно длине витрины</t>
  </si>
  <si>
    <t>5.508.001</t>
  </si>
  <si>
    <t>5.508.002</t>
  </si>
  <si>
    <t>5.508.001-01</t>
  </si>
  <si>
    <t>5.222.001</t>
  </si>
  <si>
    <t>5.222.001-02</t>
  </si>
  <si>
    <t>5.153.003-01</t>
  </si>
  <si>
    <t>5.153.003</t>
  </si>
  <si>
    <t>Делитель Парабель межсекционный высокий оргстекло</t>
  </si>
  <si>
    <t>Делитель Парабель межсекционный низкий оргстекло</t>
  </si>
  <si>
    <t>Делитель Парабель межсекционный высокий</t>
  </si>
  <si>
    <t xml:space="preserve">Разделитель Парабель стеклянный высокий </t>
  </si>
  <si>
    <t>Разделитель Парабель стеклянный низкий</t>
  </si>
  <si>
    <t>Надстройка Рица ВХНо-2,5</t>
  </si>
  <si>
    <t>Надстройка Рица ВХНо-1,875</t>
  </si>
  <si>
    <t>1014 бежевый</t>
  </si>
  <si>
    <t>1015 светло-бежевый</t>
  </si>
  <si>
    <t>1018 желтый</t>
  </si>
  <si>
    <t>2004 чистый оранжевый</t>
  </si>
  <si>
    <t>3003 красный</t>
  </si>
  <si>
    <t>3005 темно-красный</t>
  </si>
  <si>
    <t>3009 коричневый</t>
  </si>
  <si>
    <t>3011 коричнево-красный</t>
  </si>
  <si>
    <t>3020 красный</t>
  </si>
  <si>
    <t>5002 ультрамарин</t>
  </si>
  <si>
    <t>5005 синий</t>
  </si>
  <si>
    <t>5021 морская волна</t>
  </si>
  <si>
    <t>5024 голубой</t>
  </si>
  <si>
    <t>6002 зеленый</t>
  </si>
  <si>
    <t>6005 темно-зеленый</t>
  </si>
  <si>
    <t>6026 зеленый опал</t>
  </si>
  <si>
    <t>6029 зеленая мята</t>
  </si>
  <si>
    <t>7004 серый</t>
  </si>
  <si>
    <t>7005 мышиный</t>
  </si>
  <si>
    <t>7024 мокрый асфальт</t>
  </si>
  <si>
    <t>8017 шоколадно-коричневый</t>
  </si>
  <si>
    <t>8019 серо-коричневый</t>
  </si>
  <si>
    <t>9002 серо-белый</t>
  </si>
  <si>
    <t>9003 белый</t>
  </si>
  <si>
    <t>9006 серебристо-алюминиевый</t>
  </si>
  <si>
    <t>9010 чистый белый</t>
  </si>
  <si>
    <t>NL805 серо-коричневый Гефест</t>
  </si>
  <si>
    <t>NL807 темно-коричневый</t>
  </si>
  <si>
    <t>NL901 белый Аркада</t>
  </si>
  <si>
    <t>Срок производства и цену предоставмляем по запросу</t>
  </si>
  <si>
    <t>Стандартные цвета металлических цветных декоративных панелей выполняются без удорожания</t>
  </si>
  <si>
    <t>Окраска внутренних поверхностей выполняются с повышающим коэффициентом цены - 1,1.</t>
  </si>
  <si>
    <t>5.558.008</t>
  </si>
  <si>
    <t>Для изготовления оборудования  Марихолодмаш может применять</t>
  </si>
  <si>
    <t>оцинкованный метал с цветовым покрытием производства НЛМК</t>
  </si>
  <si>
    <t>7038 серый агат</t>
  </si>
  <si>
    <t>Боковина Парабель ВХС со стеклом левая</t>
  </si>
  <si>
    <t>Боковина Парабель ВХН со стеклом левая</t>
  </si>
  <si>
    <t>Боковина Парабель ВХСо со стеклом левая</t>
  </si>
  <si>
    <t>Боковина Парабель ВХСо со стеклом правая</t>
  </si>
  <si>
    <t>Боковина Парабель ВХН со стеклом правая</t>
  </si>
  <si>
    <t>Боковина Парабель ВХС со стеклом правая</t>
  </si>
  <si>
    <t>Парабель ВХСо-1,25 (без боковин,ТРВ)(одна тумба)</t>
  </si>
  <si>
    <t>Парабель ВХСо-1,875 (без боковин,ТРВ)(две тумбы)</t>
  </si>
  <si>
    <t>Парабель ВХСо-2,5 (без боковин,ТРВ)(две тумбы)</t>
  </si>
  <si>
    <t>Парабель ВХСо-3,75 (без боковин,ТРВ)(три тумбы)</t>
  </si>
  <si>
    <t>Парабель ВХСно-1,25 (без боковин,ТРВ)(одна тумба)</t>
  </si>
  <si>
    <t>Парабель ВХСно-1,875 (без боковин,ТРВ)(две тумбы)</t>
  </si>
  <si>
    <t>Парабель ВХСд-1,25 (без боковин,ТРВ)(одна тумба)</t>
  </si>
  <si>
    <t>Парабель ВХН-1,25 (без боковин,ТРВ)(одна тумба)</t>
  </si>
  <si>
    <t>Парабель ВХН-1,875 (без боковин,ТРВ)(две тумбы)</t>
  </si>
  <si>
    <t>Парабель ВХСл-1,25 (без боковин,ТРВ)(одна тумба)</t>
  </si>
  <si>
    <t>Парабель ВХСло-1,25 (без боковин,ТРВ)(одна тумба)</t>
  </si>
  <si>
    <t>Рица ВХНо-1,875/1,0 (без боковин,ТРВ)</t>
  </si>
  <si>
    <t>Рица ВХНо-2,5/1,0 (без боковин,ТРВ)</t>
  </si>
  <si>
    <t>Рица ВХНо-1,875/1,5 (без боковин,ТРВ)</t>
  </si>
  <si>
    <t>Рица ВХНо-2,5/1,5 (без боковин,ТРВ)</t>
  </si>
  <si>
    <t>красный 3020 RAL</t>
  </si>
  <si>
    <t>6.350.123-20</t>
  </si>
  <si>
    <t>Парабель ВХСо-УН (без боковин,ТРВ)(одна тумба)</t>
  </si>
  <si>
    <t>6.350.123-30</t>
  </si>
  <si>
    <t>Парабель ВХСно-УН (без боковин,ТРВ)(одна тумба)</t>
  </si>
  <si>
    <t>5.245.006</t>
  </si>
  <si>
    <t>5.245.012</t>
  </si>
  <si>
    <t>5.245.012-01</t>
  </si>
  <si>
    <t>5.252.002</t>
  </si>
  <si>
    <t>5.252.004</t>
  </si>
  <si>
    <t>5.252.005</t>
  </si>
  <si>
    <t>Боковины для витрин серии Парабель</t>
  </si>
  <si>
    <t>Комплект рамы и опор (для витрин Парабель)</t>
  </si>
  <si>
    <t xml:space="preserve">Комплект щитков для тумбы Парабель </t>
  </si>
  <si>
    <t>Комплект рамы и сплошного щитка (для витрин Парабель УВ)</t>
  </si>
  <si>
    <t>Комплект рамы и сплошных щитков (для витрин Парабель УН)</t>
  </si>
  <si>
    <t>Передний щиток 1250 мм (для витрины 2,5 необходимо 2 комплекта)</t>
  </si>
  <si>
    <t>Передний щиток 1875 мм (для витрины 3,75 необходимо 2 комплекта)</t>
  </si>
  <si>
    <t>Комплект сплошного щитка Парабель 1,875</t>
  </si>
  <si>
    <t>Комплект сплошного щитка Парабель 1,25</t>
  </si>
  <si>
    <t>Передний щиток + 2 тумбы</t>
  </si>
  <si>
    <t>Передние щитоки + 2 тумбы</t>
  </si>
  <si>
    <t>Дополнительные щитки для витрин серии Парабель</t>
  </si>
  <si>
    <t>Одна дополнительная тумба без щитков (необходима для секции 1,25 стоящей отдельно)</t>
  </si>
  <si>
    <t>Комплект щитков для одной тумбы (нужен только если не используются сплошные щитки)</t>
  </si>
  <si>
    <t>Делители и разделители для витрин серии Парабель</t>
  </si>
  <si>
    <t>Устанавливается по всей высоте в месте стыка полок</t>
  </si>
  <si>
    <t>Аксессуары для витрин серии Парабель</t>
  </si>
  <si>
    <t xml:space="preserve">Устанавливается на заводе, Выписывается кратно длине горки </t>
  </si>
  <si>
    <t>5.558.010</t>
  </si>
  <si>
    <t>для ВХС</t>
  </si>
  <si>
    <t>для ВХС и ВХСо</t>
  </si>
  <si>
    <t>5.153.007</t>
  </si>
  <si>
    <t>Боковина Парабель ВХС металлическая со стеклом левая</t>
  </si>
  <si>
    <t>5.153.007-01</t>
  </si>
  <si>
    <t>Боковина Парабель ВХС металлическая со стеклом правая</t>
  </si>
  <si>
    <t>5.153.008</t>
  </si>
  <si>
    <t>Боковина Парабель ВХСо металлическая со стеклом левая</t>
  </si>
  <si>
    <t>5.153.008-01</t>
  </si>
  <si>
    <t>Боковина Парабель ВХСо металлическая со стеклом правая</t>
  </si>
  <si>
    <t>7.557.023</t>
  </si>
  <si>
    <t>7.557.023-01</t>
  </si>
  <si>
    <t>7.557.023-02</t>
  </si>
  <si>
    <t>7.557.023-03</t>
  </si>
  <si>
    <t>Ограничитель 1250 (Варшава)</t>
  </si>
  <si>
    <t>Ограничитель 937 (Варшава)</t>
  </si>
  <si>
    <t>Ограничитель из оргстекла 58*1235 (Варшава)</t>
  </si>
  <si>
    <t>Ограничитель из оргстекла 128*1235 (Варшава)</t>
  </si>
  <si>
    <t>Ограничитель из оргстекла 58*921 (Варшава)</t>
  </si>
  <si>
    <t>Ограничитель из оргстекла 128*921 (Варшава)</t>
  </si>
  <si>
    <t>Боковины металлические</t>
  </si>
  <si>
    <t>Боковины из АБС платика</t>
  </si>
  <si>
    <t xml:space="preserve">Температурный режим: -20˚С </t>
  </si>
  <si>
    <t>Барселона</t>
  </si>
  <si>
    <t>4 ряда полок по 575мм. с регулируемым наклоном</t>
  </si>
  <si>
    <t>Комплект стеклянных дверей с подогревом</t>
  </si>
  <si>
    <t>Варшава 160/94</t>
  </si>
  <si>
    <t>3 ряда полок ( 500мм, 400мм, 300мм, с регулируемым наклоном)</t>
  </si>
  <si>
    <t>Варшава 160/94 гастрономическая</t>
  </si>
  <si>
    <t>Комплект подсветки 3 рядов полок 1250 Варшава, LED, (3 полки)</t>
  </si>
  <si>
    <t>Комплект  подсветки 4 рядов полок 1250 Варшава, LED, (4 полки)</t>
  </si>
  <si>
    <t>Комплект  подсветки 5 рядов полок 1250 Варшава, LED, (5 полок)</t>
  </si>
  <si>
    <t>Комплект  подсветки 3 рядов полок 1875 Варшава, LED, (6 полок)</t>
  </si>
  <si>
    <t>Комплект  подсветки 4 рядов полок 1875 Варшава, LED, (8 полок)</t>
  </si>
  <si>
    <t>Комплект  подсветки 5 рядов полок 1875 Варшава, LED, (10 полок)</t>
  </si>
  <si>
    <t>Комплект подсветки 3 рядов полок 2500 Варшава, LED, (6 полок)</t>
  </si>
  <si>
    <t>Комплект подсветки 4 рядов полок 2500 Варшава, LED, (8 полок)</t>
  </si>
  <si>
    <t>Комплект подсветки 5 рядов полок 2500 Варшава, LED, (10 полок)</t>
  </si>
  <si>
    <t>Комплект подсветки 3 рядов полок 3750 Варшава, LED, (9 полок)</t>
  </si>
  <si>
    <t>Комплект подсветки 4 ряда полок 3750 Варшава, LED, (12 полок)</t>
  </si>
  <si>
    <t>Комплект подсветки 5 рядов полок 3750 Варшава, LED, (15 полок)</t>
  </si>
  <si>
    <t>Подсветка полок</t>
  </si>
  <si>
    <t xml:space="preserve"> </t>
  </si>
  <si>
    <t>Варшава 160/94 ВХСп-1,25 (без боковин, ТРВ, Вентиль соленойдный)</t>
  </si>
  <si>
    <t>Варшава 160/94 ВХСп-1,875 (без боковин, ТРВ, Вентиль соленойдный)</t>
  </si>
  <si>
    <t>Варшава 160/94 ВХСп-2,5 (без боковин, ТРВ, Вентиль соленойдный)</t>
  </si>
  <si>
    <t>Варшава 160/94 ВХСп-3,75 (без боковин, ТРВ, Вентиль соленойдный)</t>
  </si>
  <si>
    <t>Варшава 160/94 ВХСп-1,68 торцевая (ТРВ, Вентиль соленойдный)</t>
  </si>
  <si>
    <t>Комплект боковины Варшава 160/94 и стеклопакета с зеркалом левый</t>
  </si>
  <si>
    <t>Комплект боковины Варшава 160/94 и стеклопакета с зеркалом правый</t>
  </si>
  <si>
    <t>Варшава 160/94 ВХСнп-1,25 (без боковин, ТРВ, Вентиль соленойдный)</t>
  </si>
  <si>
    <t>Варшава 160/94 ВХСнп-1,875 (без боковин, ТРВ, Вентиль соленойдный)</t>
  </si>
  <si>
    <t>Варшава 160/94 ВХСнп-2,5 (без боковин, ТРВ, Вентиль соленойдный)</t>
  </si>
  <si>
    <t>Варшава 160/94 ВХСнп-3,75 (без боковин, ТРВ, Вентиль соленойдный)</t>
  </si>
  <si>
    <t>Варшава 160/94 ВХСнп-1,68 торцевая (ТРВ, Вентиль соленойдный)</t>
  </si>
  <si>
    <t>Валенсия ВХС-1,25</t>
  </si>
  <si>
    <t>Валенсия ВХС-1,875</t>
  </si>
  <si>
    <t>Валенсия ВХС-2,5</t>
  </si>
  <si>
    <t>Валенсия ВХС-3,75</t>
  </si>
  <si>
    <t>Валенсия ВХС-УН 90 квадр.</t>
  </si>
  <si>
    <t>Валенсия ВХСн-1,25</t>
  </si>
  <si>
    <t>Валенсия ВХСн-1,875</t>
  </si>
  <si>
    <t>Валенсия ВХСн-2,5</t>
  </si>
  <si>
    <t>Валенсия ВХСн-3,75</t>
  </si>
  <si>
    <t>Валенсия ВХСо-1,25</t>
  </si>
  <si>
    <t>Валенсия ВХСо-1,875</t>
  </si>
  <si>
    <t>Валенсия ВХСо-2,5</t>
  </si>
  <si>
    <t>Валенсия ВХСо-3,75</t>
  </si>
  <si>
    <t>Валенсия ВХСно-1,25</t>
  </si>
  <si>
    <t>Валенсия ВХСно-2,5</t>
  </si>
  <si>
    <t>Валенсия ВХН-1,25</t>
  </si>
  <si>
    <t>Валенсия ВХН-1,875</t>
  </si>
  <si>
    <t>Валенсия ВХН-2,5</t>
  </si>
  <si>
    <t>Валенсия ВХН-3,75</t>
  </si>
  <si>
    <t>Валенсия ВХСл-1,25</t>
  </si>
  <si>
    <t>Валенсия ВХСло-1,25</t>
  </si>
  <si>
    <t xml:space="preserve">Боковины для витрин серии Валенсия </t>
  </si>
  <si>
    <t>Боковина Валенсия ВХС левая (широкий фронт прямое стекло)</t>
  </si>
  <si>
    <t>Применяется для ВХС,ВХСн,ВХСл</t>
  </si>
  <si>
    <t>Боковина Валенсия ВХС правая (широкий фронт прямое стекло)</t>
  </si>
  <si>
    <t>Боковина Валенсия ВХСо левая (широкий фронт прямое стекло)</t>
  </si>
  <si>
    <t>Боковина Валенсия ВХСо правая (широкий фронт прямое стекло)</t>
  </si>
  <si>
    <t>Боковина Валенсия ВХН (широкий фронт прямое стекло) левая</t>
  </si>
  <si>
    <t>Боковина Валенсия ВХН (широкий фронт прямое стекло) правая</t>
  </si>
  <si>
    <t>Применяется для ВХН</t>
  </si>
  <si>
    <t xml:space="preserve">Делители и разделители для витрин серии  Валенсия </t>
  </si>
  <si>
    <t xml:space="preserve">Аксессуары для витрин серии Валенсия </t>
  </si>
  <si>
    <t>Делитель Валенсия межсекционный полнопрофильный оргстекло</t>
  </si>
  <si>
    <t>Применяется для соединения</t>
  </si>
  <si>
    <t>Валенсия</t>
  </si>
  <si>
    <t>5.558.017</t>
  </si>
  <si>
    <t>Делитель мобильный высокий для Валенсия прямое стекло</t>
  </si>
  <si>
    <t>5.558.014</t>
  </si>
  <si>
    <t>Делитель мобильный низкий для Валенсия прямое стекло</t>
  </si>
  <si>
    <t>Применяется для соединения с ВХС,ВХСн</t>
  </si>
  <si>
    <t>6.888.150</t>
  </si>
  <si>
    <t>Доска разделочная передвижная Валенсия</t>
  </si>
  <si>
    <t>5.206.009</t>
  </si>
  <si>
    <t>Комплект многоуровневых поддонов Валенсия 1,25</t>
  </si>
  <si>
    <t>5.206.009-01</t>
  </si>
  <si>
    <t>5.206.009-02</t>
  </si>
  <si>
    <t>5.206.009-03</t>
  </si>
  <si>
    <t>Комплект многоуровневых поддонов Валенсия 1,875</t>
  </si>
  <si>
    <t xml:space="preserve">Комплект многоуровневых поддонов Валенсия 2,5 </t>
  </si>
  <si>
    <t>Комплект многоуровневых поддонов Валенсия 3,75</t>
  </si>
  <si>
    <t>5.161.026</t>
  </si>
  <si>
    <t>Комплект подсветки Валенсия ВХС-1,25 широкий фронт</t>
  </si>
  <si>
    <t>5.161.026-01</t>
  </si>
  <si>
    <t>Комплект подсветки Валенсия ВХС-1,875 широкий фронт</t>
  </si>
  <si>
    <t>5.161.026-02</t>
  </si>
  <si>
    <t>Комплект подсветки Валенсия ВХС-2,5 широкий фронт</t>
  </si>
  <si>
    <t>5.161.026-03</t>
  </si>
  <si>
    <t>Комплект подсветки Валенсия ВХС-3,75 широкий фронт</t>
  </si>
  <si>
    <t>Делитель полнопрофильный стеклопакет. Широкий фронт. Прямые стекла.</t>
  </si>
  <si>
    <t>Штанга 927</t>
  </si>
  <si>
    <t>Штанга 1237</t>
  </si>
  <si>
    <t>6.604.012</t>
  </si>
  <si>
    <t>Крючок 512мм</t>
  </si>
  <si>
    <t>6.325.101</t>
  </si>
  <si>
    <t>Калипсо ВХНо-2,5</t>
  </si>
  <si>
    <t>6.325.102</t>
  </si>
  <si>
    <t>6.325.103</t>
  </si>
  <si>
    <t>Калипсо</t>
  </si>
  <si>
    <t>6.254.190-01</t>
  </si>
  <si>
    <t xml:space="preserve">Надстройка Калипсо ВХНо-2,5 </t>
  </si>
  <si>
    <t>6.254.190-02</t>
  </si>
  <si>
    <t xml:space="preserve">Надстройка Калипсо ВХНо-3,75 </t>
  </si>
  <si>
    <t>6.222.234</t>
  </si>
  <si>
    <t>Боковина Калипсо ВХНо (1шт)</t>
  </si>
  <si>
    <t xml:space="preserve">Калипсо ВХНо-3,75 </t>
  </si>
  <si>
    <t xml:space="preserve">Калипсо ВХНо-торцевая </t>
  </si>
  <si>
    <t>Эверест</t>
  </si>
  <si>
    <t>6.325.001</t>
  </si>
  <si>
    <t>6.325.003</t>
  </si>
  <si>
    <t>Витрина Эверест ВХН-2,5</t>
  </si>
  <si>
    <t>Витрина Эверест ВХН-3,75</t>
  </si>
  <si>
    <t>Витрина Эверест ВХН-1,875</t>
  </si>
  <si>
    <t>6.350.300-04</t>
  </si>
  <si>
    <t>6.350.300-05</t>
  </si>
  <si>
    <t>6.350.300-06</t>
  </si>
  <si>
    <t>6.350.300-07</t>
  </si>
  <si>
    <t>6.350.307-04</t>
  </si>
  <si>
    <t>6.350.303-04</t>
  </si>
  <si>
    <t>6.350.300-14</t>
  </si>
  <si>
    <t>6.350.300-15</t>
  </si>
  <si>
    <t>6.350.300-16</t>
  </si>
  <si>
    <t>6.350.300-17</t>
  </si>
  <si>
    <t>6.350.300-24</t>
  </si>
  <si>
    <t>6.350.300-25</t>
  </si>
  <si>
    <t>6.350.300-26</t>
  </si>
  <si>
    <t>6.350.300-27</t>
  </si>
  <si>
    <t>6.350.300-54</t>
  </si>
  <si>
    <t>6.350.300-55</t>
  </si>
  <si>
    <t>6.350.300-44</t>
  </si>
  <si>
    <t>6.350.300-45</t>
  </si>
  <si>
    <t>6.350.300-46</t>
  </si>
  <si>
    <t>6.350.300-47</t>
  </si>
  <si>
    <t>6.350.300-34</t>
  </si>
  <si>
    <t>6.350.300-35</t>
  </si>
  <si>
    <t>6.350.300-36</t>
  </si>
  <si>
    <t>6.350.300-74</t>
  </si>
  <si>
    <t>6.350.300-75</t>
  </si>
  <si>
    <t>6.350.300-76</t>
  </si>
  <si>
    <t>5.153.027</t>
  </si>
  <si>
    <t>5.153.027-01</t>
  </si>
  <si>
    <t>5.153.031</t>
  </si>
  <si>
    <t>5.153.031-01</t>
  </si>
  <si>
    <t>5.558.019</t>
  </si>
  <si>
    <t>Комплект полки 1250х500 (Варшава/Прага)</t>
  </si>
  <si>
    <t>комплект состоит из 1 полка и 2 кронштейнов</t>
  </si>
  <si>
    <t>Комплект полки 937х500 (Варшава)</t>
  </si>
  <si>
    <t>6.350.300-56</t>
  </si>
  <si>
    <t>Валенсия ВХСно-1,875</t>
  </si>
  <si>
    <t>5.153.058</t>
  </si>
  <si>
    <t>5.153.058-01</t>
  </si>
  <si>
    <t>5.161.019</t>
  </si>
  <si>
    <t>Комплект светодиодной подсветки полок 1250 Варшава, 3 ряда 3 полки</t>
  </si>
  <si>
    <t>5.161.020</t>
  </si>
  <si>
    <t>Комплект светодиодной подсветки полок 1850 Варшава, 3 ряда 6 полок</t>
  </si>
  <si>
    <t>5.161.021</t>
  </si>
  <si>
    <t>Комплект светодиодной подсветки полок 2500 Варшава, 3 ряда 6 полок</t>
  </si>
  <si>
    <t>5.161.022</t>
  </si>
  <si>
    <t>Комплект светодиодной подсветки полок 3750 Варшава, 3 ряда 9 полок</t>
  </si>
  <si>
    <t>5.161.023</t>
  </si>
  <si>
    <t>Комплект светодиодной подсветки полок 1680 Варшава, 3 ряда 6 полок</t>
  </si>
  <si>
    <t>6.888.152</t>
  </si>
  <si>
    <t>Подставка под весы, слайсер</t>
  </si>
  <si>
    <t>6.888.153</t>
  </si>
  <si>
    <t>6.888.153-01</t>
  </si>
  <si>
    <t>6.888.153-02</t>
  </si>
  <si>
    <t>6.888.153-03</t>
  </si>
  <si>
    <t>Подставка для сумок Валенсия-1,25</t>
  </si>
  <si>
    <t>Подставка для сумок Валенсия-1,875</t>
  </si>
  <si>
    <t>Подставка для сумок Валенсия-2,5</t>
  </si>
  <si>
    <t>Подставка для сумок Валенсия-3,75</t>
  </si>
  <si>
    <t>5.888.002-03</t>
  </si>
  <si>
    <t>5.888.002о</t>
  </si>
  <si>
    <t>5.888.002-01</t>
  </si>
  <si>
    <t>5.888.002-02</t>
  </si>
  <si>
    <t>5.153.047</t>
  </si>
  <si>
    <t>20 601,36</t>
  </si>
  <si>
    <t>Прайс-лист действителен с 13 февраля 2019 года.</t>
  </si>
  <si>
    <t>Комплект многоуровневых поддонов Парабель 1,25</t>
  </si>
  <si>
    <t>Комплект многоуровневых поддонов Парабель 1,875</t>
  </si>
  <si>
    <t xml:space="preserve">Комплект многоуровневых поддонов Парабель 2,5 </t>
  </si>
  <si>
    <t>Комплект многоуровневых поддонов Парабель 3,75</t>
  </si>
  <si>
    <t>6.432.002</t>
  </si>
  <si>
    <t>6.432.002-01</t>
  </si>
  <si>
    <t>6.350.170-553</t>
  </si>
  <si>
    <t>6.350.170-552</t>
  </si>
  <si>
    <t>6.350.170-551</t>
  </si>
  <si>
    <t>6.350.170-550</t>
  </si>
  <si>
    <t>6.222.408-30</t>
  </si>
  <si>
    <t>6.222.408-31</t>
  </si>
  <si>
    <t>Боковина Барселона 210/98 с зеркалом левая</t>
  </si>
  <si>
    <t>Боковина Барселона 210/98 с зеркалом правая</t>
  </si>
  <si>
    <t>6.350.170-100</t>
  </si>
  <si>
    <t>6.350.170-101</t>
  </si>
  <si>
    <t>Барселона ВХНп-1,57 (встройка) верхнее распол.х/к (бок.в сост)</t>
  </si>
  <si>
    <t>Барселона ВХНп-2,35 (встройка) верхнее распол.х/к (бок.в сост)</t>
  </si>
  <si>
    <t>Комплект Подставка под весы, слайсер Парабель 1,25</t>
  </si>
  <si>
    <t>Комплект Подставка под весы, слайсер Парабель 1,875</t>
  </si>
  <si>
    <t>Комплект Подставка под весы, слайсер Парабель 2,5</t>
  </si>
  <si>
    <t>Комплект Подставка под весы, слайсер Парабель 3,75</t>
  </si>
  <si>
    <t>51.5191.0737-ГП</t>
  </si>
  <si>
    <t>Верхняя стальная цветная панель</t>
  </si>
  <si>
    <t>Нижняя стальная цветная панель</t>
  </si>
  <si>
    <t>Ценникодержатели на полках</t>
  </si>
  <si>
    <t>Вентиль соленоbдный</t>
  </si>
  <si>
    <t>Контроллер Carel, Elitech</t>
  </si>
  <si>
    <t>Комплект крепежа для боковин</t>
  </si>
  <si>
    <t>Пластиковый отбойник от удара тележкой</t>
  </si>
  <si>
    <t>София 220/92 ВХСп-1,875 (б/б,ТРВ,вентиль соленоидный)</t>
  </si>
  <si>
    <t>София 220/92 ВХСп-2,5 (б/б,ТРВ,вентиль соленоидный)</t>
  </si>
  <si>
    <t>София 220/92 ВХСп-3,75 (б/б,ТРВ,вентиль соленоидный)</t>
  </si>
  <si>
    <t>6.222.523</t>
  </si>
  <si>
    <t>Боковина София 220/92 глухая универсальная</t>
  </si>
  <si>
    <t>6.222.517</t>
  </si>
  <si>
    <t>Боковина София 220/92 глухая с зеркалом универсальная</t>
  </si>
  <si>
    <t>6.222.504</t>
  </si>
  <si>
    <t>Боковина София 220/92 со стеклопакетом левая</t>
  </si>
  <si>
    <t>6.222.504-01</t>
  </si>
  <si>
    <t>Боковина София 220/92 со стеклопакетом правая</t>
  </si>
  <si>
    <t>Аксессуары София</t>
  </si>
  <si>
    <t>Боковины для горок серии София 220/92</t>
  </si>
  <si>
    <t>Делители и разделители для витрин серии София 220/92</t>
  </si>
  <si>
    <t>7.558.038</t>
  </si>
  <si>
    <t>Разделитель София 220/92 поликарбонат</t>
  </si>
  <si>
    <t>6.222.498</t>
  </si>
  <si>
    <t>Делитель София 220/92 межсекционный (с 2-х стор.зеркалом)</t>
  </si>
  <si>
    <t>6.222.499</t>
  </si>
  <si>
    <t>Делитель София 220/92 межсекционный стеклопакет</t>
  </si>
  <si>
    <t>5.240.196-10</t>
  </si>
  <si>
    <t>Блок остекления с распашными дверями 1250</t>
  </si>
  <si>
    <t>Блок остекления с распашными дверями 1875</t>
  </si>
  <si>
    <t>Блок остекления с распашными дверями 2500</t>
  </si>
  <si>
    <t>Блок остекления с распашными дверями 3750</t>
  </si>
  <si>
    <t>5.240.196-11</t>
  </si>
  <si>
    <t>5.240.196-12</t>
  </si>
  <si>
    <t>5.240.196-13</t>
  </si>
  <si>
    <t xml:space="preserve">Выписывается кратно длине горки </t>
  </si>
  <si>
    <r>
      <t>АО"Контакт"</t>
    </r>
    <r>
      <rPr>
        <sz val="14"/>
        <color indexed="9"/>
        <rFont val="Arial"/>
        <family val="2"/>
        <charset val="204"/>
      </rPr>
      <t xml:space="preserve"> 424026, Россия, Республика Марий Эл, г.Йошкар-Ола, ул.К.Маркса 133</t>
    </r>
  </si>
  <si>
    <t>Тел. (8362) 45-06-70, 45-08-95, факс 45-12-41</t>
  </si>
  <si>
    <t>e-mail: zavod@mariholod.com</t>
  </si>
  <si>
    <t xml:space="preserve"> 0…+7</t>
  </si>
  <si>
    <t xml:space="preserve"> -5…+5</t>
  </si>
  <si>
    <t xml:space="preserve"> -2…+6</t>
  </si>
  <si>
    <t xml:space="preserve"> -18…</t>
  </si>
  <si>
    <t xml:space="preserve"> -5…0</t>
  </si>
  <si>
    <r>
      <t xml:space="preserve">Температурный режим, </t>
    </r>
    <r>
      <rPr>
        <b/>
        <sz val="10"/>
        <rFont val="Calibri"/>
        <family val="2"/>
        <charset val="204"/>
      </rPr>
      <t>°</t>
    </r>
    <r>
      <rPr>
        <b/>
        <sz val="8"/>
        <rFont val="Arial"/>
        <family val="2"/>
        <charset val="204"/>
      </rPr>
      <t>C</t>
    </r>
  </si>
  <si>
    <t>Холодопроизводительность</t>
  </si>
  <si>
    <t>Освещение на суперструктуре (для ВХС, ВХСн, ВХСд, ВХН, ВХСл)</t>
  </si>
  <si>
    <t>Комплект ночных шторок (для ВХС, ВХСн, ВХСд, ВХН, ВХСл)</t>
  </si>
  <si>
    <t>Закалённое стекло, открывается на гидроподъёмниках (для ВХС, ВХСн, ВХСд, ВХН, ВХСл)</t>
  </si>
  <si>
    <t>Клапан ТРВ</t>
  </si>
  <si>
    <t>Вт</t>
  </si>
  <si>
    <t>Розничная цена с НДС, руб.</t>
  </si>
  <si>
    <t>Цена со скидкой с НДС, руб.</t>
  </si>
  <si>
    <r>
      <t xml:space="preserve"> -10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С/45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</t>
    </r>
  </si>
  <si>
    <r>
      <t xml:space="preserve"> -30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С/45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</t>
    </r>
  </si>
  <si>
    <t>Парабель ВХСо-УВ (без боковин,ТРВ)(одна тумба)</t>
  </si>
  <si>
    <t>Парабель ВХСно-УВ (без боковин,ТРВ)(одна тумба)</t>
  </si>
  <si>
    <t>6.350.122-20</t>
  </si>
  <si>
    <t>6.350.122-30</t>
  </si>
  <si>
    <t xml:space="preserve">Стандартная комплектация всех витрин Парабель:      </t>
  </si>
  <si>
    <t>Клапан соленоидный CSV6 / аналог EVR 6/Danfoss</t>
  </si>
  <si>
    <t>Низкое стекло (для ВХСо, ВХСно, ВХСло)</t>
  </si>
  <si>
    <t>Базовые выдвижные поддоны, 2 стеклянные полки (для ВХСд)</t>
  </si>
  <si>
    <t>Базовые поддоны для льда со сливом (для ВХСл, ВХСло)</t>
  </si>
  <si>
    <t>Парабель ВХС-1,875 (без боковин)(две тумбы)</t>
  </si>
  <si>
    <t>Парабель ВХС-2,5 (без боковин)(две тумбы)</t>
  </si>
  <si>
    <t>Парабель ВХС-3,75 (без боковин)(три тумбы)</t>
  </si>
  <si>
    <t>Парабель ВХС-УН (без боковин)(одна тумба)</t>
  </si>
  <si>
    <t>Парабель ВХС-УВ (без боковин)(одна тумба)</t>
  </si>
  <si>
    <t>Парабель ВХСн-1,25 (без боковин)(одна тумба)</t>
  </si>
  <si>
    <t>Парабель ВХСн-1,875 (без боковин)(две тумбы)</t>
  </si>
  <si>
    <t>Парабель ВХСн-2,5 (без боковин)(две тумбы)</t>
  </si>
  <si>
    <t>Парабель ВХСн-3,75 (без боковин)(три тумбы)</t>
  </si>
  <si>
    <t>Парабель ВХСн-УН (без боковин)(одна тумба)</t>
  </si>
  <si>
    <t>Парабель ВХСн-УB (без боковин)(одна тумба)</t>
  </si>
  <si>
    <t>Витрина холодильная Парабель ВХС-1,25 (одна тумба)</t>
  </si>
  <si>
    <t xml:space="preserve">Дополнительная комплектация </t>
  </si>
  <si>
    <t>Без боковин</t>
  </si>
  <si>
    <t>Валенсия ВХС-УВ</t>
  </si>
  <si>
    <t xml:space="preserve"> -35°С/45°С</t>
  </si>
  <si>
    <t xml:space="preserve"> -18…-12</t>
  </si>
  <si>
    <t>Низкое стекло (для ВСХо, ВХСно, ВХСло)</t>
  </si>
  <si>
    <t>Освещение внутреннего объема (для ВХС, ВХСн, ВХН, ВХСл)</t>
  </si>
  <si>
    <t>Комплект ночных створок (для ВХС, ВХСн, ВХН, ВХСл)</t>
  </si>
  <si>
    <t>Закалённое стекло, открывается на гидроподъёмниках (для ВХС, ВХСн, ВХН, ВХСл)</t>
  </si>
  <si>
    <t xml:space="preserve"> -2…+2</t>
  </si>
  <si>
    <t>Валенсия ВХСл-1,875</t>
  </si>
  <si>
    <t>Валенсия ВХСл-2,5</t>
  </si>
  <si>
    <t>Валенсия ВХСло-1,875</t>
  </si>
  <si>
    <t>Валенсия ВХСло-2,5</t>
  </si>
  <si>
    <t>София 195/71 ВХСп-1,25 (с комплектом ночных штор)</t>
  </si>
  <si>
    <t>6.350.250-35</t>
  </si>
  <si>
    <t>София 195/71 ВХСп-1,875 (с комплектом ночных штор)</t>
  </si>
  <si>
    <t>6.350.250-36</t>
  </si>
  <si>
    <t>София 195/71 ВХСп-2,5 (с комплектом ночных штор)</t>
  </si>
  <si>
    <t>6.350.250-37</t>
  </si>
  <si>
    <t>София 195/71 ВХСп-3,75 (с комплектом ночных штор)</t>
  </si>
  <si>
    <t>6.350.250-38</t>
  </si>
  <si>
    <t xml:space="preserve"> +1…+7</t>
  </si>
  <si>
    <t>София 195/71 ВХСп-1,25 (фруктовая, с комплектом ночных штор)</t>
  </si>
  <si>
    <t>6.350.250-55</t>
  </si>
  <si>
    <t>София 195/71 ВХСп-1,875 (фруктовая, с комплектом ночных штор)</t>
  </si>
  <si>
    <t>6.350.250-56</t>
  </si>
  <si>
    <t>София 195/71 ВХСп-2,5 (фруктовая, с комплектом ночных штор)</t>
  </si>
  <si>
    <t>6.350.250-57</t>
  </si>
  <si>
    <t>София 195/71 ВХСп-3,75 (фруктовая, с комплектом ночных штор)</t>
  </si>
  <si>
    <t>6.350.250-58</t>
  </si>
  <si>
    <t>Верхняя цветная панель</t>
  </si>
  <si>
    <t>5 рядов полок по 400мм. с регулируемым наклоном (для гастрономической)</t>
  </si>
  <si>
    <t>3 рядов полок по 500мм. с регулируемым наклоном (для фруктовой)</t>
  </si>
  <si>
    <t>Комплект зеркал для верхней полки (для фруктовой)</t>
  </si>
  <si>
    <t>6.350.250-120</t>
  </si>
  <si>
    <t>6.350.250-121</t>
  </si>
  <si>
    <t>6.350.250-122</t>
  </si>
  <si>
    <t>6.350.250-123</t>
  </si>
  <si>
    <t>София 195/71 ВХСп-1,25 (фронтальное остекление - двери стеклопакет)</t>
  </si>
  <si>
    <t>Фронтальное остекление (двери -стеклопакет)</t>
  </si>
  <si>
    <t xml:space="preserve">Стандартная комплектация открытых горок      </t>
  </si>
  <si>
    <t xml:space="preserve">Стандартная комплектация закрытых горок      </t>
  </si>
  <si>
    <t>София 195/71 ВХСп-1,875 (фронтальное остекление - двери стеклопакет)</t>
  </si>
  <si>
    <t>София 195/71 ВХСп-2,5 (фронтальное остекление - двери стеклопакет)</t>
  </si>
  <si>
    <t>София 195/71 ВХСп-3,75 (фронтальное остекление - двери стеклопакет)</t>
  </si>
  <si>
    <t>Боковина София 195/71 глухая с зеркалом левая</t>
  </si>
  <si>
    <t>Боковина София 195/71 глухая с зеркалом правая</t>
  </si>
  <si>
    <t>Боковина София 195/71 глухая левая</t>
  </si>
  <si>
    <t>Боковина София 195/71 глухая правая</t>
  </si>
  <si>
    <t>Боковина София 195/71 со стеклопакетом левая</t>
  </si>
  <si>
    <t>Боковина София 195/71 со стеклопакетом правая</t>
  </si>
  <si>
    <t>6.222.010</t>
  </si>
  <si>
    <t>6.222.010-01</t>
  </si>
  <si>
    <t>6.222.013</t>
  </si>
  <si>
    <t>6.222.013-01</t>
  </si>
  <si>
    <t>Делитель София 195/71 межсекционный (с 2-х стор.зеркалом)</t>
  </si>
  <si>
    <t>6.222.012</t>
  </si>
  <si>
    <t>Делитель София 195/71 межсекционный стеклопакет</t>
  </si>
  <si>
    <t>6.222.014</t>
  </si>
  <si>
    <t>Делитель София 195/71 межсекционный глухой</t>
  </si>
  <si>
    <t>Разделитель София 195/71 поликарбонат</t>
  </si>
  <si>
    <r>
      <t>АО"Контакт"</t>
    </r>
    <r>
      <rPr>
        <sz val="10"/>
        <color indexed="9"/>
        <rFont val="Arial"/>
        <family val="2"/>
        <charset val="204"/>
      </rPr>
      <t xml:space="preserve"> 424026, Россия, Республика Марий Эл, г.Йошкар-Ола, ул.К.Маркса 133</t>
    </r>
  </si>
  <si>
    <t>6.350.252-60</t>
  </si>
  <si>
    <t>6.350.252-61</t>
  </si>
  <si>
    <t>6.350.252-62</t>
  </si>
  <si>
    <t>6.350.252-63</t>
  </si>
  <si>
    <t>София 220/92 ВХСп-1,25 (с комплектом ночных штор)</t>
  </si>
  <si>
    <t>София 220/92 ВХСп-1,25 (фруктовая, с комплектом ночных штор)</t>
  </si>
  <si>
    <t>София 220/92 ВХСп-1,25 (фронтальное остекление - двери стеклопакет)</t>
  </si>
  <si>
    <t>София 220/92 ВХСп-1,875 (фронтальное остекление - двери стеклопакет)</t>
  </si>
  <si>
    <t>София 220/92 ВХСп-2,5 (фронтальное остекление - двери стеклопакет)</t>
  </si>
  <si>
    <t>София 220/92 ВХСп-3,75 (фронтальное остекление - двери стеклопакет)</t>
  </si>
  <si>
    <t>Витрины холодильные серии Парабель ВХС гастрономические</t>
  </si>
  <si>
    <t>Витрины холодильные серии Парабель ВХСн пресервы</t>
  </si>
  <si>
    <t>Витрины холодильные серии Парабель ВХН низкотемпературные</t>
  </si>
  <si>
    <t>Витрины холодильные серии Парабель ВХСд кондитерская</t>
  </si>
  <si>
    <t>Витрины холодильные серии Парабель ВХСо SELF</t>
  </si>
  <si>
    <t>Витрины холодильные серии Парабель ВХСно пресервы SELF</t>
  </si>
  <si>
    <t>Витрины холодильные серии Парабель ВХСл "рыба на льду"</t>
  </si>
  <si>
    <t>Витрины холодильные серии Парабель ВХСло "рыба на льду" SELF</t>
  </si>
  <si>
    <t>Комплектующие для витрин серии Парабель</t>
  </si>
  <si>
    <t>Витрины холодильные серии Валенсия ВХС гастрономические</t>
  </si>
  <si>
    <t>Витрины холодильные серии Валенсия ВХСн пресервы</t>
  </si>
  <si>
    <t>Витрины холодильные серии Валенсия  ВХН низкотемпературные</t>
  </si>
  <si>
    <t>Витрины холодильные серии Валенсия  ВХСо SELF</t>
  </si>
  <si>
    <t>Витрины холодильные серии Валенсия  ВХСно пресервы SELF</t>
  </si>
  <si>
    <t>Витрины холодильные серии Валенсия  ВХСл "рыба на льду"</t>
  </si>
  <si>
    <t>Витрины холодильные серии Валенсия  ВХСло "рыба на льду" SELF</t>
  </si>
  <si>
    <t>Комплектующие для витрин серии Валенсия</t>
  </si>
  <si>
    <t>Горки холодильные серии София 195/71 ВХСп гастрономические открытые</t>
  </si>
  <si>
    <t>Горки холодильные серии София 195/71 ВХСп фруктовые открытые</t>
  </si>
  <si>
    <t>Горки холодильные серии София 195/71 ВХСп гастрономические закрытые</t>
  </si>
  <si>
    <t>Комплектующиедля горок серии София 195/71</t>
  </si>
  <si>
    <t>Горки холодильные серии София 220/92 ВХСп гастрономические открытые</t>
  </si>
  <si>
    <t>Горки холодильные серии София 220/92 ВХСп фруктовые открытые</t>
  </si>
  <si>
    <t>Горки холодильные серии София 220/92 ВХСп гастрономические закрытые</t>
  </si>
  <si>
    <t>Горки морозильные серии Барселона 210/98 ВХНп</t>
  </si>
  <si>
    <t>Поставка в собранном виде</t>
  </si>
  <si>
    <r>
      <t xml:space="preserve"> -35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С/45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Arial"/>
        <family val="2"/>
        <charset val="204"/>
      </rPr>
      <t>С</t>
    </r>
  </si>
  <si>
    <t>Барселона ВХНп-1,57 (б/б,ТРВ,вентиль соленойдный)</t>
  </si>
  <si>
    <t>Барселона ВХНп-2,35 (б/б,ТРВ,вентиль соленойдный)</t>
  </si>
  <si>
    <t>Барселона ВХНп-3,13 (б/б,ТРВ,вентиль соленойдный)</t>
  </si>
  <si>
    <t>Барселона ВХНп-3,9 (б/б,ТРВ,вентиль соленойдный)</t>
  </si>
  <si>
    <t>Барселона 210/98 морозильная на встроенном холоде 210/98 морозильная</t>
  </si>
  <si>
    <t>Боковины для горок серии Барселона</t>
  </si>
  <si>
    <t>6.222.443</t>
  </si>
  <si>
    <t>6.222.443-01</t>
  </si>
  <si>
    <t>Боковина Барселона 210/98 глухая левая</t>
  </si>
  <si>
    <t>Боковина Барселона 210/98 глухая правая</t>
  </si>
  <si>
    <t>Вентиль соленоидный</t>
  </si>
  <si>
    <t>6.350.252-75</t>
  </si>
  <si>
    <t>6.350.252-76</t>
  </si>
  <si>
    <t>6.350.252-77</t>
  </si>
  <si>
    <t>6.350.252-78</t>
  </si>
  <si>
    <t>6.350.252-80</t>
  </si>
  <si>
    <t>6.350.252-81</t>
  </si>
  <si>
    <t>6.350.252-82</t>
  </si>
  <si>
    <t>6.350.252-83</t>
  </si>
  <si>
    <t>5.254.013</t>
  </si>
  <si>
    <t>5.254.013-01</t>
  </si>
  <si>
    <t>6.541.940-04</t>
  </si>
  <si>
    <t>6.541.940-05</t>
  </si>
  <si>
    <t>5.161.105-55</t>
  </si>
  <si>
    <t>5.161.105-50</t>
  </si>
  <si>
    <t>5.161.105-45</t>
  </si>
  <si>
    <t>5.161.105-56</t>
  </si>
  <si>
    <t>5.161.105-51</t>
  </si>
  <si>
    <t>5.161.105-46</t>
  </si>
  <si>
    <t>5.161.105-57</t>
  </si>
  <si>
    <t>5.161.105-52</t>
  </si>
  <si>
    <t>5.161.105-47</t>
  </si>
  <si>
    <t>5.161.105-58</t>
  </si>
  <si>
    <t>5.161.105-53</t>
  </si>
  <si>
    <t>5.161.105-48</t>
  </si>
  <si>
    <t>6.222.019</t>
  </si>
  <si>
    <t>6.222.019-01</t>
  </si>
  <si>
    <t>6.222.020</t>
  </si>
  <si>
    <t>7.558.030</t>
  </si>
  <si>
    <t>5.254.012-02</t>
  </si>
  <si>
    <t>Комплект полки 1250х400</t>
  </si>
  <si>
    <t>5.254.012-03</t>
  </si>
  <si>
    <t>Комплект полки 937х400</t>
  </si>
  <si>
    <t>5.161.101</t>
  </si>
  <si>
    <t>5.161.078</t>
  </si>
  <si>
    <t>Комплект  подсветки 4 рядов полок 1250 , LED, (4 полки) 4500 К</t>
  </si>
  <si>
    <t>5.161.077</t>
  </si>
  <si>
    <t>Комплект  подсветки 5 рядов полок 1250, LED, (5 полок) 4500 К</t>
  </si>
  <si>
    <t>5.161.101-01</t>
  </si>
  <si>
    <t>5.161.078-01</t>
  </si>
  <si>
    <t>Комплект  подсветки 4 рядов полок 1875, LED, (8 полок) 4500 К</t>
  </si>
  <si>
    <t>5.161.077-01</t>
  </si>
  <si>
    <t>Комплект  подсветки 5 рядов полок 1875, LED, (10 полок) 4500 К</t>
  </si>
  <si>
    <t>5.161.101-02</t>
  </si>
  <si>
    <t>5.161.078-02</t>
  </si>
  <si>
    <t>Комплект подсветки 4 рядов полок 2500, LED, (8 полок) 4500 К</t>
  </si>
  <si>
    <t>5.161.077-02</t>
  </si>
  <si>
    <t>Комплект подсветки 5 рядов полок 2500, LED, (10 полок) 4500 К</t>
  </si>
  <si>
    <t>5.161.101-03</t>
  </si>
  <si>
    <t>5.161.078-03</t>
  </si>
  <si>
    <t>Комплект подсветки 4 ряда полок 3750, LED, (12 полок) 4500 К</t>
  </si>
  <si>
    <t>5.161.077-03</t>
  </si>
  <si>
    <t>Комплект подсветки 5 рядов полок 3750, LED, (15 полок) 4500 К</t>
  </si>
  <si>
    <t>5.240.257</t>
  </si>
  <si>
    <t>5.240.257-01</t>
  </si>
  <si>
    <t>Комплект фронт остекления 625х1535</t>
  </si>
  <si>
    <t>Комплект фронт остекления 1250х1535</t>
  </si>
  <si>
    <t>Бонеты морозильные серии Рица ВХНо</t>
  </si>
  <si>
    <t xml:space="preserve"> -20…</t>
  </si>
  <si>
    <t>Контроллер</t>
  </si>
  <si>
    <t>Комплект боковин Рица 1.0 (2шт)</t>
  </si>
  <si>
    <t>Комплект боковин Рица 1.5 (2шт)</t>
  </si>
  <si>
    <t>Стеклянные раздвижные крышки</t>
  </si>
  <si>
    <t>Проволочные делители</t>
  </si>
  <si>
    <t>Бонеты морозильные серии Калипсо ВХНо</t>
  </si>
  <si>
    <t>Шкаф-бонеты морозильные серии Эверест ВХН</t>
  </si>
  <si>
    <t>890/1120</t>
  </si>
  <si>
    <t>(шкаф/ларь)  Вт</t>
  </si>
  <si>
    <t>Поставка в собранном виде, боковины в комплекте</t>
  </si>
  <si>
    <t>3 ряда полок в шкафу</t>
  </si>
  <si>
    <t>Проволочные делители в бонете</t>
  </si>
  <si>
    <t>Горки холодильные серии Варшава 160/94 ВХСп гастрономические открытые</t>
  </si>
  <si>
    <t>Комплектующие Варшава</t>
  </si>
  <si>
    <t>Комплектующие Рица</t>
  </si>
  <si>
    <t xml:space="preserve"> -3…+3</t>
  </si>
  <si>
    <t>Горки холодильные серии Варшава 160/94 ВХСнп пресервы открытые</t>
  </si>
  <si>
    <t>Комплектующие София</t>
  </si>
  <si>
    <t>София 220/92 и София 195/71</t>
  </si>
  <si>
    <t>51.5191.0026-ГП</t>
  </si>
  <si>
    <t>Витрины холодильные серии Валенсия ВХСнм мясные (статика)</t>
  </si>
  <si>
    <t>Валенсия ВХСнм-1,25</t>
  </si>
  <si>
    <t>Валенсия ВХСнм-1,875</t>
  </si>
  <si>
    <t>Валенсия ВХСнм-2,5</t>
  </si>
  <si>
    <t>6.350.300-64</t>
  </si>
  <si>
    <t>6.350.300-65</t>
  </si>
  <si>
    <t>6.350.300-66</t>
  </si>
  <si>
    <t>Горки холодильные серии София 220/92 ВХСнп пресервы закрытые</t>
  </si>
  <si>
    <t>6.350.252-85</t>
  </si>
  <si>
    <t>6.350.252-86</t>
  </si>
  <si>
    <t>6.350.252-87</t>
  </si>
  <si>
    <t>6.350.252-88</t>
  </si>
  <si>
    <t>София 220/92 ВХСнп-1,25 (фронтальное остекление - двери стеклопакет)</t>
  </si>
  <si>
    <t>София 220/92 ВХСнп-1,875 (фронтальное остекление - двери стеклопакет)</t>
  </si>
  <si>
    <t>София 220/92 ВХСнп-2,5 (фронтальное остекление - двери стеклопакет)</t>
  </si>
  <si>
    <t>София 220/92 ВХСнп-3,75 (фронтальное остекление - двери стеклопакет)</t>
  </si>
  <si>
    <t xml:space="preserve"> -1…+2</t>
  </si>
  <si>
    <t>Горки холодильные серии София 220/92 ВХСп пресервы открытые</t>
  </si>
  <si>
    <t>София 220/92 ВХСнп-1,25 (с комплектом ночных штор)</t>
  </si>
  <si>
    <t>София 220/92 ВХСнп-1,875 (б/б,ТРВ,вентиль соленоидный)</t>
  </si>
  <si>
    <t>София 220/92 ВХСнп-2,5 (б/б,ТРВ,вентиль соленоидный)</t>
  </si>
  <si>
    <t>София 220/92 ВХСнп-3,75 (б/б,ТРВ,вентиль соленоидный)</t>
  </si>
  <si>
    <t>София 195/71 ВХСнп-1,25 (фронтальное остекление - двери стеклопакет)</t>
  </si>
  <si>
    <t>София 195/71 ВХСнп-1,875 (фронтальное остекление - двери стеклопакет)</t>
  </si>
  <si>
    <t>София 195/71 ВХСнп-2,5 (фронтальное остекление - двери стеклопакет)</t>
  </si>
  <si>
    <t>София 195/71 ВХСнп-3,75 (фронтальное остекление - двери стеклопакет)</t>
  </si>
  <si>
    <t>Горки холодильные серии София 195/71 ВХСп пресервы открытые</t>
  </si>
  <si>
    <t>София 195/71 ВХСнп-1,25 (с комплектом ночных штор)</t>
  </si>
  <si>
    <t>София 195/71 ВХСнп-1,875 (с комплектом ночных штор)</t>
  </si>
  <si>
    <t>София 195/71 ВХСнп-2,5 (с комплектом ночных штор)</t>
  </si>
  <si>
    <t>София 195/71 ВХСнп-3,75 (с комплектом ночных штор)</t>
  </si>
  <si>
    <t>6.350.252-70</t>
  </si>
  <si>
    <t>6.350.252-71</t>
  </si>
  <si>
    <t>6.350.252-72</t>
  </si>
  <si>
    <t>6.350.252-73</t>
  </si>
  <si>
    <t>6.350.250-125</t>
  </si>
  <si>
    <t>6.350.250-126</t>
  </si>
  <si>
    <t>6.350.250-128</t>
  </si>
  <si>
    <t>6.350.250-127</t>
  </si>
  <si>
    <t>6.350.250-50</t>
  </si>
  <si>
    <t>6.350.250-51</t>
  </si>
  <si>
    <t>6.350.250-52</t>
  </si>
  <si>
    <t>6.350.250-53</t>
  </si>
  <si>
    <t>Горки холодильные серии София 195/71 ВХСнп пресервы закрытые</t>
  </si>
  <si>
    <t>6.350.155-590</t>
  </si>
  <si>
    <t>6.350.155-591</t>
  </si>
  <si>
    <t>6.350.155-592</t>
  </si>
  <si>
    <t>6.350.155-593</t>
  </si>
  <si>
    <t>6.350.155-594</t>
  </si>
  <si>
    <t>5.153.083-10</t>
  </si>
  <si>
    <t>Комплект боковины Варшава 160/94  с зеркалом левая</t>
  </si>
  <si>
    <t>5.153.083-11</t>
  </si>
  <si>
    <t>Комплект боковины Варшава 160/94  с зеркалом правая</t>
  </si>
  <si>
    <t>5.153.084-10</t>
  </si>
  <si>
    <t>5.153.084-11</t>
  </si>
  <si>
    <t>7.558.039</t>
  </si>
  <si>
    <t>Разделитель для Варшава 160/94</t>
  </si>
  <si>
    <t>5.680.011</t>
  </si>
  <si>
    <t>6.325.002-10</t>
  </si>
  <si>
    <t>возможность изготовления - 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</si>
</sst>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.0#############E+###"/>
    <numFmt numFmtId="166" formatCode="0.0%"/>
  </numFmts>
  <fonts count="50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22"/>
      <color indexed="9"/>
      <name val="Times New Roman"/>
      <family val="1"/>
    </font>
    <font>
      <sz val="8"/>
      <name val="Arial Cyr"/>
      <charset val="204"/>
    </font>
    <font>
      <b/>
      <i/>
      <sz val="18"/>
      <color indexed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name val="Arial Cyr"/>
      <charset val="204"/>
    </font>
    <font>
      <b/>
      <sz val="9"/>
      <color indexed="10"/>
      <name val="Arial Cyr"/>
      <charset val="204"/>
    </font>
    <font>
      <b/>
      <sz val="9"/>
      <name val="Arial Cyr"/>
      <charset val="204"/>
    </font>
    <font>
      <b/>
      <i/>
      <sz val="8"/>
      <name val="Arial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8"/>
      <name val="Arial Cyr"/>
      <family val="2"/>
      <charset val="204"/>
    </font>
    <font>
      <sz val="8"/>
      <name val="Tahoma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9"/>
      <color indexed="63"/>
      <name val="Arial"/>
      <family val="2"/>
    </font>
    <font>
      <b/>
      <sz val="12"/>
      <color indexed="9"/>
      <name val="Tahoma"/>
      <family val="2"/>
    </font>
    <font>
      <sz val="8"/>
      <color indexed="8"/>
      <name val="Tahoma"/>
      <family val="2"/>
    </font>
    <font>
      <b/>
      <u/>
      <sz val="10"/>
      <color indexed="12"/>
      <name val="Arial Cyr"/>
      <charset val="204"/>
    </font>
    <font>
      <sz val="10"/>
      <color indexed="10"/>
      <name val="Arial"/>
      <family val="2"/>
      <charset val="204"/>
    </font>
    <font>
      <b/>
      <u/>
      <sz val="10"/>
      <color indexed="12"/>
      <name val="Arial Cyr"/>
      <charset val="204"/>
    </font>
    <font>
      <u/>
      <sz val="10"/>
      <color theme="10"/>
      <name val="Arial Cyr"/>
      <family val="2"/>
      <charset val="204"/>
    </font>
    <font>
      <sz val="12"/>
      <color indexed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14"/>
      <color indexed="9"/>
      <name val="Arial"/>
      <family val="2"/>
      <charset val="204"/>
    </font>
    <font>
      <sz val="14"/>
      <color indexed="9"/>
      <name val="Arial"/>
      <family val="2"/>
      <charset val="204"/>
    </font>
    <font>
      <sz val="16"/>
      <color indexed="9"/>
      <name val="Arial"/>
      <family val="2"/>
      <charset val="204"/>
    </font>
    <font>
      <b/>
      <u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9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1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4" tint="0.39997558519241921"/>
        <b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8" fillId="0" borderId="0" applyNumberFormat="0" applyFill="0" applyBorder="0" applyAlignment="0" applyProtection="0"/>
    <xf numFmtId="0" fontId="3" fillId="0" borderId="0"/>
    <xf numFmtId="164" fontId="1" fillId="0" borderId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288">
    <xf numFmtId="0" fontId="0" fillId="0" borderId="0" xfId="0"/>
    <xf numFmtId="0" fontId="0" fillId="2" borderId="0" xfId="0" applyFill="1"/>
    <xf numFmtId="0" fontId="0" fillId="0" borderId="0" xfId="0" applyFont="1"/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/>
    <xf numFmtId="0" fontId="7" fillId="2" borderId="0" xfId="3" applyFont="1" applyFill="1" applyAlignment="1">
      <alignment horizontal="lef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vertical="center" wrapText="1"/>
    </xf>
    <xf numFmtId="0" fontId="8" fillId="2" borderId="0" xfId="3" applyFont="1" applyFill="1" applyAlignment="1">
      <alignment horizontal="justify" vertical="center" wrapText="1"/>
    </xf>
    <xf numFmtId="0" fontId="8" fillId="2" borderId="0" xfId="3" applyFont="1" applyFill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2" borderId="0" xfId="3" applyFont="1" applyFill="1" applyAlignment="1">
      <alignment horizontal="left" vertical="center" wrapText="1"/>
    </xf>
    <xf numFmtId="0" fontId="10" fillId="2" borderId="0" xfId="3" applyFont="1" applyFill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3" fillId="5" borderId="0" xfId="0" applyFont="1" applyFill="1"/>
    <xf numFmtId="0" fontId="13" fillId="4" borderId="0" xfId="0" applyFont="1" applyFill="1"/>
    <xf numFmtId="0" fontId="12" fillId="4" borderId="0" xfId="0" applyFont="1" applyFill="1" applyAlignment="1">
      <alignment horizontal="center"/>
    </xf>
    <xf numFmtId="0" fontId="16" fillId="0" borderId="0" xfId="0" applyFont="1"/>
    <xf numFmtId="0" fontId="16" fillId="2" borderId="0" xfId="0" applyFont="1" applyFill="1"/>
    <xf numFmtId="0" fontId="16" fillId="0" borderId="0" xfId="0" applyFont="1" applyBorder="1"/>
    <xf numFmtId="0" fontId="17" fillId="0" borderId="0" xfId="0" applyFont="1"/>
    <xf numFmtId="0" fontId="2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shrinkToFit="1"/>
    </xf>
    <xf numFmtId="0" fontId="18" fillId="4" borderId="0" xfId="0" applyFont="1" applyFill="1"/>
    <xf numFmtId="0" fontId="0" fillId="4" borderId="0" xfId="0" applyFill="1"/>
    <xf numFmtId="0" fontId="20" fillId="4" borderId="0" xfId="0" applyFont="1" applyFill="1"/>
    <xf numFmtId="0" fontId="21" fillId="4" borderId="0" xfId="0" applyFont="1" applyFill="1"/>
    <xf numFmtId="0" fontId="24" fillId="0" borderId="0" xfId="0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right" vertical="center"/>
    </xf>
    <xf numFmtId="0" fontId="1" fillId="5" borderId="0" xfId="0" applyFont="1" applyFill="1"/>
    <xf numFmtId="0" fontId="7" fillId="5" borderId="0" xfId="3" applyFont="1" applyFill="1" applyAlignment="1">
      <alignment horizontal="left" vertical="center" wrapText="1"/>
    </xf>
    <xf numFmtId="0" fontId="8" fillId="5" borderId="0" xfId="3" applyFont="1" applyFill="1" applyAlignment="1">
      <alignment horizontal="center" vertical="center" wrapText="1"/>
    </xf>
    <xf numFmtId="0" fontId="8" fillId="5" borderId="0" xfId="3" applyFont="1" applyFill="1" applyAlignment="1">
      <alignment horizontal="justify" vertical="center" wrapText="1"/>
    </xf>
    <xf numFmtId="0" fontId="0" fillId="5" borderId="0" xfId="0" applyFill="1"/>
    <xf numFmtId="0" fontId="9" fillId="5" borderId="0" xfId="0" applyFont="1" applyFill="1" applyAlignment="1">
      <alignment horizontal="left"/>
    </xf>
    <xf numFmtId="0" fontId="9" fillId="5" borderId="0" xfId="3" applyFont="1" applyFill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0" fillId="5" borderId="0" xfId="0" applyFont="1" applyFill="1"/>
    <xf numFmtId="0" fontId="25" fillId="5" borderId="0" xfId="2" applyFont="1" applyFill="1" applyAlignment="1">
      <alignment vertical="center"/>
    </xf>
    <xf numFmtId="0" fontId="27" fillId="5" borderId="0" xfId="2" applyFont="1" applyFill="1" applyBorder="1" applyAlignment="1"/>
    <xf numFmtId="0" fontId="25" fillId="5" borderId="0" xfId="2" applyFont="1" applyFill="1" applyAlignment="1"/>
    <xf numFmtId="4" fontId="19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4" fontId="17" fillId="0" borderId="0" xfId="4" applyNumberFormat="1" applyFont="1" applyFill="1" applyBorder="1" applyAlignment="1">
      <alignment horizontal="right" vertical="center"/>
    </xf>
    <xf numFmtId="0" fontId="33" fillId="7" borderId="0" xfId="5" applyFont="1" applyFill="1" applyBorder="1" applyAlignment="1">
      <alignment horizontal="center" vertical="center" shrinkToFit="1"/>
    </xf>
    <xf numFmtId="0" fontId="0" fillId="0" borderId="0" xfId="6" applyFont="1" applyAlignment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6" fillId="7" borderId="0" xfId="5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4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31" fillId="0" borderId="9" xfId="0" applyFont="1" applyBorder="1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7" fillId="8" borderId="1" xfId="2" applyFont="1" applyFill="1" applyBorder="1" applyAlignment="1">
      <alignment horizontal="center" vertical="center"/>
    </xf>
    <xf numFmtId="4" fontId="38" fillId="10" borderId="1" xfId="6" applyNumberFormat="1" applyFont="1" applyFill="1" applyBorder="1" applyAlignment="1">
      <alignment horizontal="center" vertical="center"/>
    </xf>
    <xf numFmtId="0" fontId="32" fillId="9" borderId="1" xfId="5" applyFont="1" applyFill="1" applyBorder="1" applyAlignment="1">
      <alignment horizontal="center" vertical="center" shrinkToFit="1"/>
    </xf>
    <xf numFmtId="3" fontId="38" fillId="8" borderId="1" xfId="6" applyNumberFormat="1" applyFont="1" applyFill="1" applyBorder="1" applyAlignment="1">
      <alignment horizontal="center" vertical="center"/>
    </xf>
    <xf numFmtId="0" fontId="38" fillId="0" borderId="0" xfId="6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37" fillId="8" borderId="2" xfId="2" applyFont="1" applyFill="1" applyBorder="1" applyAlignment="1">
      <alignment horizontal="center" vertical="center"/>
    </xf>
    <xf numFmtId="49" fontId="40" fillId="10" borderId="1" xfId="6" applyNumberFormat="1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vertical="center" wrapText="1"/>
    </xf>
    <xf numFmtId="0" fontId="31" fillId="11" borderId="2" xfId="0" applyFont="1" applyFill="1" applyBorder="1" applyAlignment="1">
      <alignment vertical="center"/>
    </xf>
    <xf numFmtId="0" fontId="31" fillId="11" borderId="5" xfId="0" applyFont="1" applyFill="1" applyBorder="1" applyAlignment="1">
      <alignment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1" fillId="12" borderId="3" xfId="0" applyFont="1" applyFill="1" applyBorder="1" applyAlignment="1">
      <alignment horizontal="center" vertical="center" wrapText="1"/>
    </xf>
    <xf numFmtId="0" fontId="31" fillId="11" borderId="10" xfId="0" applyFont="1" applyFill="1" applyBorder="1" applyAlignment="1">
      <alignment vertical="center"/>
    </xf>
    <xf numFmtId="0" fontId="31" fillId="11" borderId="11" xfId="0" applyFont="1" applyFill="1" applyBorder="1" applyAlignment="1">
      <alignment vertical="center"/>
    </xf>
    <xf numFmtId="0" fontId="31" fillId="11" borderId="9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left" vertical="center"/>
    </xf>
    <xf numFmtId="165" fontId="2" fillId="2" borderId="7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" fontId="2" fillId="0" borderId="5" xfId="4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/>
    </xf>
    <xf numFmtId="49" fontId="38" fillId="10" borderId="4" xfId="6" applyNumberFormat="1" applyFont="1" applyFill="1" applyBorder="1" applyAlignment="1">
      <alignment horizontal="center" vertical="center"/>
    </xf>
    <xf numFmtId="4" fontId="38" fillId="10" borderId="4" xfId="6" applyNumberFormat="1" applyFont="1" applyFill="1" applyBorder="1" applyAlignment="1">
      <alignment horizontal="center" vertical="center"/>
    </xf>
    <xf numFmtId="0" fontId="32" fillId="9" borderId="4" xfId="5" applyFont="1" applyFill="1" applyBorder="1" applyAlignment="1">
      <alignment horizontal="center" vertical="center" shrinkToFit="1"/>
    </xf>
    <xf numFmtId="3" fontId="38" fillId="8" borderId="4" xfId="6" applyNumberFormat="1" applyFont="1" applyFill="1" applyBorder="1" applyAlignment="1">
      <alignment horizontal="center" vertical="center"/>
    </xf>
    <xf numFmtId="0" fontId="37" fillId="8" borderId="4" xfId="2" applyFont="1" applyFill="1" applyBorder="1" applyAlignment="1">
      <alignment horizontal="center" vertical="center"/>
    </xf>
    <xf numFmtId="0" fontId="37" fillId="8" borderId="5" xfId="2" applyFont="1" applyFill="1" applyBorder="1" applyAlignment="1">
      <alignment horizontal="center" vertical="center"/>
    </xf>
    <xf numFmtId="49" fontId="40" fillId="10" borderId="10" xfId="6" applyNumberFormat="1" applyFont="1" applyFill="1" applyBorder="1" applyAlignment="1">
      <alignment horizontal="center" vertical="center"/>
    </xf>
    <xf numFmtId="0" fontId="31" fillId="11" borderId="10" xfId="0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/>
    </xf>
    <xf numFmtId="0" fontId="31" fillId="11" borderId="10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9" xfId="0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165" fontId="31" fillId="2" borderId="2" xfId="0" applyNumberFormat="1" applyFont="1" applyFill="1" applyBorder="1" applyAlignment="1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1" fillId="0" borderId="1" xfId="1" applyFont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vertical="center"/>
    </xf>
    <xf numFmtId="0" fontId="1" fillId="2" borderId="0" xfId="0" applyFont="1" applyFill="1"/>
    <xf numFmtId="0" fontId="45" fillId="0" borderId="0" xfId="0" applyFont="1" applyBorder="1"/>
    <xf numFmtId="0" fontId="31" fillId="0" borderId="0" xfId="0" applyFont="1" applyBorder="1" applyAlignment="1">
      <alignment vertical="center" wrapText="1"/>
    </xf>
    <xf numFmtId="0" fontId="31" fillId="0" borderId="0" xfId="0" applyFont="1" applyBorder="1"/>
    <xf numFmtId="0" fontId="1" fillId="0" borderId="0" xfId="0" applyFont="1" applyBorder="1"/>
    <xf numFmtId="0" fontId="3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2" fillId="2" borderId="0" xfId="0" applyFont="1" applyFill="1" applyBorder="1" applyAlignment="1">
      <alignment vertical="center" wrapText="1"/>
    </xf>
    <xf numFmtId="0" fontId="37" fillId="8" borderId="1" xfId="2" applyFont="1" applyFill="1" applyBorder="1" applyAlignment="1">
      <alignment horizontal="left" vertical="center"/>
    </xf>
    <xf numFmtId="0" fontId="31" fillId="0" borderId="0" xfId="0" applyFont="1" applyAlignment="1"/>
    <xf numFmtId="0" fontId="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1" fillId="0" borderId="2" xfId="1" applyFont="1" applyBorder="1" applyAlignment="1">
      <alignment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5" fillId="0" borderId="0" xfId="0" applyFont="1" applyBorder="1" applyAlignment="1"/>
    <xf numFmtId="0" fontId="1" fillId="6" borderId="0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/>
    <xf numFmtId="0" fontId="32" fillId="0" borderId="0" xfId="0" applyFont="1" applyBorder="1" applyAlignment="1">
      <alignment vertical="center"/>
    </xf>
    <xf numFmtId="0" fontId="31" fillId="0" borderId="9" xfId="0" applyFont="1" applyBorder="1" applyAlignment="1"/>
    <xf numFmtId="0" fontId="1" fillId="0" borderId="0" xfId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0" borderId="2" xfId="0" applyFont="1" applyBorder="1" applyAlignment="1"/>
    <xf numFmtId="0" fontId="31" fillId="0" borderId="4" xfId="0" applyFont="1" applyBorder="1" applyAlignment="1"/>
    <xf numFmtId="0" fontId="1" fillId="0" borderId="5" xfId="0" applyFont="1" applyBorder="1" applyAlignment="1"/>
    <xf numFmtId="0" fontId="38" fillId="0" borderId="0" xfId="6" applyFont="1" applyAlignment="1">
      <alignment horizontal="right" vertical="center"/>
    </xf>
    <xf numFmtId="0" fontId="1" fillId="6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4" fontId="1" fillId="0" borderId="0" xfId="4" applyNumberFormat="1" applyFont="1" applyBorder="1" applyAlignment="1">
      <alignment horizontal="right" vertical="center"/>
    </xf>
    <xf numFmtId="9" fontId="2" fillId="0" borderId="0" xfId="7" applyFont="1" applyBorder="1" applyAlignment="1">
      <alignment vertical="center"/>
    </xf>
    <xf numFmtId="166" fontId="2" fillId="0" borderId="0" xfId="7" applyNumberFormat="1" applyFont="1" applyBorder="1" applyAlignment="1">
      <alignment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6" fillId="7" borderId="0" xfId="8" applyFont="1" applyFill="1" applyBorder="1" applyAlignment="1">
      <alignment horizontal="center" vertical="center" shrinkToFit="1"/>
    </xf>
    <xf numFmtId="0" fontId="1" fillId="0" borderId="0" xfId="9" applyFont="1" applyAlignment="1">
      <alignment vertical="center"/>
    </xf>
    <xf numFmtId="0" fontId="44" fillId="7" borderId="0" xfId="8" applyFont="1" applyFill="1" applyBorder="1" applyAlignment="1">
      <alignment horizontal="center" vertical="center"/>
    </xf>
    <xf numFmtId="49" fontId="40" fillId="10" borderId="10" xfId="9" applyNumberFormat="1" applyFont="1" applyFill="1" applyBorder="1" applyAlignment="1">
      <alignment horizontal="center" vertical="center"/>
    </xf>
    <xf numFmtId="4" fontId="38" fillId="10" borderId="1" xfId="9" applyNumberFormat="1" applyFont="1" applyFill="1" applyBorder="1" applyAlignment="1">
      <alignment horizontal="center" vertical="center"/>
    </xf>
    <xf numFmtId="0" fontId="32" fillId="9" borderId="1" xfId="8" applyFont="1" applyFill="1" applyBorder="1" applyAlignment="1">
      <alignment horizontal="center" vertical="center" shrinkToFit="1"/>
    </xf>
    <xf numFmtId="3" fontId="38" fillId="8" borderId="1" xfId="9" applyNumberFormat="1" applyFont="1" applyFill="1" applyBorder="1" applyAlignment="1">
      <alignment horizontal="center" vertical="center"/>
    </xf>
    <xf numFmtId="0" fontId="38" fillId="0" borderId="0" xfId="9" applyFont="1" applyAlignment="1">
      <alignment vertical="center"/>
    </xf>
    <xf numFmtId="0" fontId="38" fillId="0" borderId="0" xfId="9" applyFont="1" applyAlignment="1">
      <alignment horizontal="right" vertical="center"/>
    </xf>
    <xf numFmtId="0" fontId="1" fillId="0" borderId="2" xfId="9" applyFont="1" applyBorder="1" applyAlignment="1">
      <alignment vertical="center"/>
    </xf>
    <xf numFmtId="0" fontId="1" fillId="0" borderId="4" xfId="9" applyFont="1" applyBorder="1" applyAlignment="1">
      <alignment vertical="center"/>
    </xf>
    <xf numFmtId="0" fontId="1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4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31" fillId="0" borderId="7" xfId="9" applyFont="1" applyBorder="1" applyAlignment="1"/>
    <xf numFmtId="0" fontId="1" fillId="0" borderId="4" xfId="9" applyFont="1" applyBorder="1" applyAlignment="1">
      <alignment horizontal="center" vertical="center"/>
    </xf>
    <xf numFmtId="0" fontId="1" fillId="0" borderId="5" xfId="9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4" applyNumberFormat="1" applyFont="1" applyBorder="1" applyAlignment="1">
      <alignment horizontal="right" vertical="center"/>
    </xf>
    <xf numFmtId="0" fontId="31" fillId="0" borderId="4" xfId="9" applyFont="1" applyBorder="1" applyAlignment="1"/>
    <xf numFmtId="0" fontId="31" fillId="2" borderId="4" xfId="9" applyFont="1" applyFill="1" applyBorder="1" applyAlignment="1"/>
    <xf numFmtId="0" fontId="33" fillId="7" borderId="0" xfId="8" applyFont="1" applyFill="1" applyBorder="1" applyAlignment="1">
      <alignment horizontal="center" vertical="center" shrinkToFit="1"/>
    </xf>
    <xf numFmtId="0" fontId="0" fillId="0" borderId="0" xfId="9" applyFont="1" applyAlignment="1">
      <alignment vertical="center"/>
    </xf>
    <xf numFmtId="0" fontId="36" fillId="7" borderId="0" xfId="8" applyFont="1" applyFill="1" applyBorder="1" applyAlignment="1">
      <alignment horizontal="center" vertical="center"/>
    </xf>
    <xf numFmtId="49" fontId="40" fillId="10" borderId="1" xfId="9" applyNumberFormat="1" applyFont="1" applyFill="1" applyBorder="1" applyAlignment="1">
      <alignment horizontal="center" vertical="center"/>
    </xf>
    <xf numFmtId="0" fontId="1" fillId="0" borderId="1" xfId="9" applyFont="1" applyBorder="1" applyAlignment="1">
      <alignment vertical="center"/>
    </xf>
    <xf numFmtId="0" fontId="1" fillId="0" borderId="0" xfId="9" applyFont="1" applyBorder="1" applyAlignment="1">
      <alignment vertical="center"/>
    </xf>
    <xf numFmtId="0" fontId="1" fillId="0" borderId="0" xfId="9" applyFont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46" fillId="7" borderId="0" xfId="8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47" fillId="2" borderId="0" xfId="0" applyFont="1" applyFill="1"/>
    <xf numFmtId="0" fontId="47" fillId="0" borderId="0" xfId="0" applyFont="1"/>
    <xf numFmtId="0" fontId="49" fillId="0" borderId="0" xfId="0" applyFont="1" applyBorder="1"/>
    <xf numFmtId="0" fontId="48" fillId="6" borderId="0" xfId="0" applyFont="1" applyFill="1" applyBorder="1" applyAlignment="1">
      <alignment horizontal="center"/>
    </xf>
    <xf numFmtId="0" fontId="48" fillId="0" borderId="0" xfId="0" applyFont="1"/>
    <xf numFmtId="0" fontId="42" fillId="0" borderId="0" xfId="0" applyFont="1" applyAlignment="1"/>
    <xf numFmtId="0" fontId="16" fillId="2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0" fontId="19" fillId="0" borderId="0" xfId="0" applyFont="1" applyAlignment="1"/>
    <xf numFmtId="0" fontId="25" fillId="5" borderId="0" xfId="2" applyFont="1" applyFill="1" applyAlignment="1">
      <alignment horizontal="center" vertical="center"/>
    </xf>
    <xf numFmtId="0" fontId="43" fillId="0" borderId="7" xfId="9" applyFont="1" applyBorder="1" applyAlignment="1">
      <alignment vertical="center"/>
    </xf>
    <xf numFmtId="0" fontId="0" fillId="13" borderId="0" xfId="0" applyFill="1"/>
    <xf numFmtId="0" fontId="1" fillId="0" borderId="1" xfId="0" applyFont="1" applyBorder="1" applyAlignment="1">
      <alignment horizontal="left" vertical="center"/>
    </xf>
    <xf numFmtId="2" fontId="0" fillId="0" borderId="0" xfId="6" applyNumberFormat="1" applyFont="1" applyAlignment="1">
      <alignment vertical="center"/>
    </xf>
    <xf numFmtId="2" fontId="1" fillId="0" borderId="0" xfId="0" applyNumberFormat="1" applyFont="1" applyAlignment="1"/>
    <xf numFmtId="2" fontId="47" fillId="0" borderId="0" xfId="0" applyNumberFormat="1" applyFont="1"/>
    <xf numFmtId="2" fontId="2" fillId="0" borderId="0" xfId="0" applyNumberFormat="1" applyFont="1" applyAlignment="1">
      <alignment vertical="center"/>
    </xf>
    <xf numFmtId="2" fontId="38" fillId="0" borderId="0" xfId="6" applyNumberFormat="1" applyFont="1" applyAlignment="1">
      <alignment vertical="center"/>
    </xf>
    <xf numFmtId="2" fontId="1" fillId="0" borderId="0" xfId="0" applyNumberFormat="1" applyFont="1" applyBorder="1"/>
    <xf numFmtId="0" fontId="25" fillId="5" borderId="0" xfId="2" applyFont="1" applyFill="1" applyAlignment="1">
      <alignment horizontal="center" vertical="center"/>
    </xf>
    <xf numFmtId="0" fontId="27" fillId="5" borderId="0" xfId="2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27" fillId="5" borderId="0" xfId="2" applyFont="1" applyFill="1" applyBorder="1" applyAlignment="1">
      <alignment horizontal="center"/>
    </xf>
    <xf numFmtId="0" fontId="27" fillId="5" borderId="0" xfId="2" applyFont="1" applyFill="1" applyAlignment="1">
      <alignment horizontal="center"/>
    </xf>
    <xf numFmtId="0" fontId="26" fillId="4" borderId="0" xfId="3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0" fontId="8" fillId="2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10" fillId="2" borderId="0" xfId="3" applyFont="1" applyFill="1" applyAlignment="1">
      <alignment horizontal="left" vertical="center" wrapText="1"/>
    </xf>
    <xf numFmtId="0" fontId="8" fillId="5" borderId="0" xfId="3" applyFont="1" applyFill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34" fillId="7" borderId="0" xfId="5" applyFont="1" applyFill="1" applyBorder="1" applyAlignment="1">
      <alignment horizontal="center" vertical="center" shrinkToFit="1"/>
    </xf>
    <xf numFmtId="0" fontId="29" fillId="7" borderId="0" xfId="5" applyFont="1" applyFill="1" applyBorder="1" applyAlignment="1">
      <alignment horizontal="center" vertical="center" wrapText="1"/>
    </xf>
    <xf numFmtId="0" fontId="35" fillId="7" borderId="0" xfId="5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1" fillId="11" borderId="6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horizontal="center" vertical="center"/>
    </xf>
    <xf numFmtId="0" fontId="34" fillId="7" borderId="0" xfId="8" applyFont="1" applyFill="1" applyBorder="1" applyAlignment="1">
      <alignment horizontal="center" vertical="center" shrinkToFit="1"/>
    </xf>
    <xf numFmtId="0" fontId="29" fillId="7" borderId="0" xfId="8" applyFont="1" applyFill="1" applyBorder="1" applyAlignment="1">
      <alignment horizontal="center" vertical="center" wrapText="1"/>
    </xf>
    <xf numFmtId="0" fontId="35" fillId="7" borderId="0" xfId="8" applyFont="1" applyFill="1" applyBorder="1" applyAlignment="1">
      <alignment horizontal="center" vertical="center" wrapText="1"/>
    </xf>
    <xf numFmtId="0" fontId="46" fillId="7" borderId="0" xfId="8" applyFont="1" applyFill="1" applyBorder="1" applyAlignment="1">
      <alignment horizontal="center" vertical="center" shrinkToFit="1"/>
    </xf>
    <xf numFmtId="0" fontId="44" fillId="7" borderId="0" xfId="8" applyFont="1" applyFill="1" applyBorder="1" applyAlignment="1">
      <alignment horizontal="center" vertical="center" wrapText="1"/>
    </xf>
    <xf numFmtId="4" fontId="0" fillId="0" borderId="0" xfId="9" applyNumberFormat="1" applyFont="1"/>
    <xf numFmtId="2" fontId="0" fillId="0" borderId="0" xfId="9" applyNumberFormat="1" applyFont="1"/>
  </cellXfs>
  <cellStyles count="10">
    <cellStyle name="Excel Built-in Normal" xfId="1"/>
    <cellStyle name="Excel Built-in Normal 2" xfId="6"/>
    <cellStyle name="Excel Built-in Normal 2 2" xfId="9"/>
    <cellStyle name="Гиперссылка" xfId="2" builtinId="8"/>
    <cellStyle name="Обычный" xfId="0" builtinId="0"/>
    <cellStyle name="Обычный 2" xfId="3"/>
    <cellStyle name="Обычный 2 2" xfId="5"/>
    <cellStyle name="Обычный 2 2 2" xfId="8"/>
    <cellStyle name="Процентный" xfId="7" builtinId="5"/>
    <cellStyle name="Финансовый" xfId="4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\\http\td-mxm.ru\newkurs\yellow.jpg" TargetMode="External"/><Relationship Id="rId13" Type="http://schemas.openxmlformats.org/officeDocument/2006/relationships/image" Target="../media/image7.jpeg"/><Relationship Id="rId18" Type="http://schemas.openxmlformats.org/officeDocument/2006/relationships/image" Target="../media/image12.png"/><Relationship Id="rId3" Type="http://schemas.openxmlformats.org/officeDocument/2006/relationships/image" Target="../media/image2.jpeg"/><Relationship Id="rId21" Type="http://schemas.openxmlformats.org/officeDocument/2006/relationships/image" Target="../media/image15.png"/><Relationship Id="rId7" Type="http://schemas.openxmlformats.org/officeDocument/2006/relationships/image" Target="../media/image4.jpeg"/><Relationship Id="rId12" Type="http://schemas.openxmlformats.org/officeDocument/2006/relationships/image" Target="file:///\\http\td-mxm.ru\newkurs\white.jpg" TargetMode="External"/><Relationship Id="rId17" Type="http://schemas.openxmlformats.org/officeDocument/2006/relationships/image" Target="../media/image11.jpeg"/><Relationship Id="rId2" Type="http://schemas.openxmlformats.org/officeDocument/2006/relationships/image" Target="file:///\\http\td-mxm.ru\newkurs\red.jpg" TargetMode="External"/><Relationship Id="rId16" Type="http://schemas.openxmlformats.org/officeDocument/2006/relationships/image" Target="../media/image10.pn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file:///\\http\td-mxm.ru\newkurs\green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9.png"/><Relationship Id="rId10" Type="http://schemas.openxmlformats.org/officeDocument/2006/relationships/image" Target="file:///\\http\td-mxm.ru\newkurs\gray.jpg" TargetMode="External"/><Relationship Id="rId19" Type="http://schemas.openxmlformats.org/officeDocument/2006/relationships/image" Target="../media/image13.jpeg"/><Relationship Id="rId4" Type="http://schemas.openxmlformats.org/officeDocument/2006/relationships/image" Target="file:///\\http\td-mxm.ru\newkurs\blue.jpg" TargetMode="External"/><Relationship Id="rId9" Type="http://schemas.openxmlformats.org/officeDocument/2006/relationships/image" Target="../media/image5.jpeg"/><Relationship Id="rId14" Type="http://schemas.openxmlformats.org/officeDocument/2006/relationships/image" Target="../media/image8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3" Type="http://schemas.openxmlformats.org/officeDocument/2006/relationships/image" Target="../media/image15.png"/><Relationship Id="rId7" Type="http://schemas.openxmlformats.org/officeDocument/2006/relationships/image" Target="../media/image29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28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35.png"/><Relationship Id="rId2" Type="http://schemas.openxmlformats.org/officeDocument/2006/relationships/image" Target="../media/image31.png"/><Relationship Id="rId1" Type="http://schemas.openxmlformats.org/officeDocument/2006/relationships/hyperlink" Target="#&#1057;&#1086;&#1076;&#1077;&#1088;&#1078;&#1072;&#1085;&#1080;&#1077;!A1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31.png"/><Relationship Id="rId1" Type="http://schemas.openxmlformats.org/officeDocument/2006/relationships/hyperlink" Target="#&#1057;&#1086;&#1076;&#1077;&#1088;&#1078;&#1072;&#1085;&#1080;&#1077;!A1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39.jpe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31.png"/><Relationship Id="rId1" Type="http://schemas.openxmlformats.org/officeDocument/2006/relationships/hyperlink" Target="#&#1057;&#1086;&#1076;&#1077;&#1088;&#1078;&#1072;&#1085;&#1080;&#1077;!A1"/><Relationship Id="rId5" Type="http://schemas.openxmlformats.org/officeDocument/2006/relationships/image" Target="../media/image42.jpeg"/><Relationship Id="rId4" Type="http://schemas.openxmlformats.org/officeDocument/2006/relationships/image" Target="../media/image4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2</xdr:col>
      <xdr:colOff>238125</xdr:colOff>
      <xdr:row>17</xdr:row>
      <xdr:rowOff>76200</xdr:rowOff>
    </xdr:to>
    <xdr:pic>
      <xdr:nvPicPr>
        <xdr:cNvPr id="75217" name="Рисунок 3" descr="alt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196" y="3048000"/>
          <a:ext cx="238125" cy="283265"/>
        </a:xfrm>
        <a:prstGeom prst="rect">
          <a:avLst/>
        </a:prstGeom>
        <a:solidFill>
          <a:srgbClr val="FF0000"/>
        </a:solidFill>
        <a:ln>
          <a:noFill/>
        </a:ln>
        <a:extLst/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238125</xdr:colOff>
      <xdr:row>18</xdr:row>
      <xdr:rowOff>76200</xdr:rowOff>
    </xdr:to>
    <xdr:pic>
      <xdr:nvPicPr>
        <xdr:cNvPr id="75218" name="Рисунок 4" descr="alt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196" y="3255065"/>
          <a:ext cx="238125" cy="28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238125</xdr:colOff>
      <xdr:row>19</xdr:row>
      <xdr:rowOff>76200</xdr:rowOff>
    </xdr:to>
    <xdr:pic>
      <xdr:nvPicPr>
        <xdr:cNvPr id="75219" name="Рисунок 5" descr="alt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419475"/>
          <a:ext cx="238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238125</xdr:colOff>
      <xdr:row>20</xdr:row>
      <xdr:rowOff>76200</xdr:rowOff>
    </xdr:to>
    <xdr:pic>
      <xdr:nvPicPr>
        <xdr:cNvPr id="75220" name="Рисунок 6" descr="alt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629025"/>
          <a:ext cx="238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238125</xdr:colOff>
      <xdr:row>21</xdr:row>
      <xdr:rowOff>9525</xdr:rowOff>
    </xdr:to>
    <xdr:pic>
      <xdr:nvPicPr>
        <xdr:cNvPr id="75221" name="Рисунок 7" descr="alt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83857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21</xdr:row>
      <xdr:rowOff>9525</xdr:rowOff>
    </xdr:from>
    <xdr:to>
      <xdr:col>2</xdr:col>
      <xdr:colOff>257175</xdr:colOff>
      <xdr:row>21</xdr:row>
      <xdr:rowOff>190500</xdr:rowOff>
    </xdr:to>
    <xdr:pic>
      <xdr:nvPicPr>
        <xdr:cNvPr id="75222" name="Рисунок 8" descr="alt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057650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428625</xdr:colOff>
      <xdr:row>12</xdr:row>
      <xdr:rowOff>28575</xdr:rowOff>
    </xdr:from>
    <xdr:to>
      <xdr:col>9</xdr:col>
      <xdr:colOff>295275</xdr:colOff>
      <xdr:row>15</xdr:row>
      <xdr:rowOff>114300</xdr:rowOff>
    </xdr:to>
    <xdr:pic>
      <xdr:nvPicPr>
        <xdr:cNvPr id="75223" name="Рисунок 12" descr="&amp;KHcy;&amp;ocy;&amp;lcy;&amp;ocy;&amp;dcy;&amp;icy;&amp;lcy;&amp;softcy;&amp;ncy;&amp;acy;&amp;yacy; &amp;vcy;&amp;icy;&amp;tcy;&amp;rcy;&amp;icy;&amp;ncy;&amp;acy; &amp;Pcy;&amp;acy;&amp;rcy;&amp;acy;&amp;bcy;&amp;iecy;&amp;lcy;&amp;softcy; &amp;Vcy;&amp;KHcy;&amp;Ncy;-1,2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238375"/>
          <a:ext cx="1828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657225</xdr:colOff>
      <xdr:row>56</xdr:row>
      <xdr:rowOff>133350</xdr:rowOff>
    </xdr:from>
    <xdr:to>
      <xdr:col>9</xdr:col>
      <xdr:colOff>85725</xdr:colOff>
      <xdr:row>63</xdr:row>
      <xdr:rowOff>133350</xdr:rowOff>
    </xdr:to>
    <xdr:pic>
      <xdr:nvPicPr>
        <xdr:cNvPr id="75224" name="Рисунок 15" descr="Бонета Рица ВХНо-1,875/1,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972675"/>
          <a:ext cx="13906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685800</xdr:colOff>
      <xdr:row>44</xdr:row>
      <xdr:rowOff>66675</xdr:rowOff>
    </xdr:from>
    <xdr:to>
      <xdr:col>9</xdr:col>
      <xdr:colOff>180975</xdr:colOff>
      <xdr:row>52</xdr:row>
      <xdr:rowOff>85725</xdr:rowOff>
    </xdr:to>
    <xdr:pic>
      <xdr:nvPicPr>
        <xdr:cNvPr id="75225" name="Picture 110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7962900"/>
          <a:ext cx="14573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24</xdr:row>
      <xdr:rowOff>142875</xdr:rowOff>
    </xdr:from>
    <xdr:to>
      <xdr:col>8</xdr:col>
      <xdr:colOff>742950</xdr:colOff>
      <xdr:row>32</xdr:row>
      <xdr:rowOff>0</xdr:rowOff>
    </xdr:to>
    <xdr:pic>
      <xdr:nvPicPr>
        <xdr:cNvPr id="75226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7719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476250</xdr:colOff>
      <xdr:row>34</xdr:row>
      <xdr:rowOff>66675</xdr:rowOff>
    </xdr:from>
    <xdr:to>
      <xdr:col>9</xdr:col>
      <xdr:colOff>257175</xdr:colOff>
      <xdr:row>41</xdr:row>
      <xdr:rowOff>19050</xdr:rowOff>
    </xdr:to>
    <xdr:pic>
      <xdr:nvPicPr>
        <xdr:cNvPr id="75227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343650"/>
          <a:ext cx="17430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870024</xdr:colOff>
      <xdr:row>17</xdr:row>
      <xdr:rowOff>47625</xdr:rowOff>
    </xdr:from>
    <xdr:to>
      <xdr:col>8</xdr:col>
      <xdr:colOff>704850</xdr:colOff>
      <xdr:row>22</xdr:row>
      <xdr:rowOff>19050</xdr:rowOff>
    </xdr:to>
    <xdr:pic>
      <xdr:nvPicPr>
        <xdr:cNvPr id="75228" name="Picture 149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349" y="2943225"/>
          <a:ext cx="1034976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600075</xdr:colOff>
      <xdr:row>66</xdr:row>
      <xdr:rowOff>161925</xdr:rowOff>
    </xdr:from>
    <xdr:to>
      <xdr:col>9</xdr:col>
      <xdr:colOff>104775</xdr:colOff>
      <xdr:row>73</xdr:row>
      <xdr:rowOff>47625</xdr:rowOff>
    </xdr:to>
    <xdr:pic>
      <xdr:nvPicPr>
        <xdr:cNvPr id="75230" name="Picture 208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3058775"/>
          <a:ext cx="1466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600075</xdr:colOff>
      <xdr:row>75</xdr:row>
      <xdr:rowOff>95250</xdr:rowOff>
    </xdr:from>
    <xdr:to>
      <xdr:col>9</xdr:col>
      <xdr:colOff>95250</xdr:colOff>
      <xdr:row>83</xdr:row>
      <xdr:rowOff>104775</xdr:rowOff>
    </xdr:to>
    <xdr:pic>
      <xdr:nvPicPr>
        <xdr:cNvPr id="75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49425"/>
          <a:ext cx="1457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240507</xdr:colOff>
      <xdr:row>0</xdr:row>
      <xdr:rowOff>114300</xdr:rowOff>
    </xdr:from>
    <xdr:to>
      <xdr:col>1</xdr:col>
      <xdr:colOff>1657351</xdr:colOff>
      <xdr:row>2</xdr:row>
      <xdr:rowOff>76200</xdr:rowOff>
    </xdr:to>
    <xdr:pic>
      <xdr:nvPicPr>
        <xdr:cNvPr id="2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7" y="114300"/>
          <a:ext cx="141684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9520</xdr:colOff>
      <xdr:row>4</xdr:row>
      <xdr:rowOff>54163</xdr:rowOff>
    </xdr:from>
    <xdr:to>
      <xdr:col>8</xdr:col>
      <xdr:colOff>416717</xdr:colOff>
      <xdr:row>17</xdr:row>
      <xdr:rowOff>173830</xdr:rowOff>
    </xdr:to>
    <xdr:pic>
      <xdr:nvPicPr>
        <xdr:cNvPr id="82128" name="Графический объект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864" y="923319"/>
          <a:ext cx="2014541" cy="290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47625</xdr:rowOff>
    </xdr:from>
    <xdr:to>
      <xdr:col>1</xdr:col>
      <xdr:colOff>39687</xdr:colOff>
      <xdr:row>2</xdr:row>
      <xdr:rowOff>193116</xdr:rowOff>
    </xdr:to>
    <xdr:pic>
      <xdr:nvPicPr>
        <xdr:cNvPr id="1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47625"/>
          <a:ext cx="1611312" cy="58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261945</xdr:colOff>
      <xdr:row>13</xdr:row>
      <xdr:rowOff>140495</xdr:rowOff>
    </xdr:from>
    <xdr:to>
      <xdr:col>8</xdr:col>
      <xdr:colOff>440534</xdr:colOff>
      <xdr:row>20</xdr:row>
      <xdr:rowOff>166685</xdr:rowOff>
    </xdr:to>
    <xdr:grpSp>
      <xdr:nvGrpSpPr>
        <xdr:cNvPr id="3" name="Группа 2"/>
        <xdr:cNvGrpSpPr/>
      </xdr:nvGrpSpPr>
      <xdr:grpSpPr>
        <a:xfrm>
          <a:off x="10453695" y="2902745"/>
          <a:ext cx="1816889" cy="1493040"/>
          <a:chOff x="15715830" y="1735937"/>
          <a:chExt cx="3953295" cy="3344309"/>
        </a:xfrm>
      </xdr:grpSpPr>
      <xdr:pic>
        <xdr:nvPicPr>
          <xdr:cNvPr id="76219" name="Рисунок 1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715830" y="1735937"/>
            <a:ext cx="3818263" cy="33443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TextBox 1"/>
          <xdr:cNvSpPr txBox="1"/>
        </xdr:nvSpPr>
        <xdr:spPr>
          <a:xfrm>
            <a:off x="18074884" y="1845469"/>
            <a:ext cx="1594241" cy="10098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u-RU" sz="1000" b="1"/>
              <a:t>УН - угол наружный</a:t>
            </a:r>
          </a:p>
        </xdr:txBody>
      </xdr:sp>
    </xdr:grpSp>
    <xdr:clientData/>
  </xdr:twoCellAnchor>
  <xdr:twoCellAnchor>
    <xdr:from>
      <xdr:col>8</xdr:col>
      <xdr:colOff>559598</xdr:colOff>
      <xdr:row>13</xdr:row>
      <xdr:rowOff>80957</xdr:rowOff>
    </xdr:from>
    <xdr:to>
      <xdr:col>9</xdr:col>
      <xdr:colOff>1012035</xdr:colOff>
      <xdr:row>20</xdr:row>
      <xdr:rowOff>166685</xdr:rowOff>
    </xdr:to>
    <xdr:grpSp>
      <xdr:nvGrpSpPr>
        <xdr:cNvPr id="4" name="Группа 3"/>
        <xdr:cNvGrpSpPr/>
      </xdr:nvGrpSpPr>
      <xdr:grpSpPr>
        <a:xfrm>
          <a:off x="12370598" y="2878926"/>
          <a:ext cx="1690687" cy="1585915"/>
          <a:chOff x="15936364" y="3843336"/>
          <a:chExt cx="2897105" cy="2740208"/>
        </a:xfrm>
      </xdr:grpSpPr>
      <xdr:pic>
        <xdr:nvPicPr>
          <xdr:cNvPr id="76218" name="Рисунок 1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980569" y="3843336"/>
            <a:ext cx="2852900" cy="26167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TextBox 19"/>
          <xdr:cNvSpPr txBox="1"/>
        </xdr:nvSpPr>
        <xdr:spPr>
          <a:xfrm>
            <a:off x="15936364" y="5410934"/>
            <a:ext cx="1527051" cy="1172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ru-RU" sz="1000" b="1"/>
              <a:t>УВ - угол внутренний</a:t>
            </a:r>
          </a:p>
        </xdr:txBody>
      </xdr:sp>
    </xdr:grpSp>
    <xdr:clientData/>
  </xdr:twoCellAnchor>
  <xdr:twoCellAnchor>
    <xdr:from>
      <xdr:col>2</xdr:col>
      <xdr:colOff>631036</xdr:colOff>
      <xdr:row>3</xdr:row>
      <xdr:rowOff>167201</xdr:rowOff>
    </xdr:from>
    <xdr:to>
      <xdr:col>4</xdr:col>
      <xdr:colOff>416724</xdr:colOff>
      <xdr:row>12</xdr:row>
      <xdr:rowOff>119063</xdr:rowOff>
    </xdr:to>
    <xdr:grpSp>
      <xdr:nvGrpSpPr>
        <xdr:cNvPr id="6" name="Группа 5"/>
        <xdr:cNvGrpSpPr/>
      </xdr:nvGrpSpPr>
      <xdr:grpSpPr>
        <a:xfrm>
          <a:off x="6477005" y="822045"/>
          <a:ext cx="1940719" cy="1880674"/>
          <a:chOff x="11397560" y="1683200"/>
          <a:chExt cx="2805618" cy="2841175"/>
        </a:xfrm>
      </xdr:grpSpPr>
      <xdr:pic>
        <xdr:nvPicPr>
          <xdr:cNvPr id="76214" name="Рисунок 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59718" y="1721643"/>
            <a:ext cx="2743460" cy="2802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4"/>
          <xdr:cNvSpPr txBox="1"/>
        </xdr:nvSpPr>
        <xdr:spPr>
          <a:xfrm>
            <a:off x="11397560" y="1683200"/>
            <a:ext cx="1809751" cy="10358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ВХС,</a:t>
            </a:r>
            <a:r>
              <a:rPr lang="ru-RU" sz="1200" b="1" baseline="0"/>
              <a:t> ВХСн</a:t>
            </a:r>
            <a:endParaRPr lang="ru-RU" sz="1200" b="1"/>
          </a:p>
        </xdr:txBody>
      </xdr:sp>
    </xdr:grpSp>
    <xdr:clientData/>
  </xdr:twoCellAnchor>
  <xdr:twoCellAnchor>
    <xdr:from>
      <xdr:col>4</xdr:col>
      <xdr:colOff>571505</xdr:colOff>
      <xdr:row>3</xdr:row>
      <xdr:rowOff>189434</xdr:rowOff>
    </xdr:from>
    <xdr:to>
      <xdr:col>6</xdr:col>
      <xdr:colOff>202411</xdr:colOff>
      <xdr:row>12</xdr:row>
      <xdr:rowOff>95250</xdr:rowOff>
    </xdr:to>
    <xdr:grpSp>
      <xdr:nvGrpSpPr>
        <xdr:cNvPr id="7" name="Группа 6"/>
        <xdr:cNvGrpSpPr/>
      </xdr:nvGrpSpPr>
      <xdr:grpSpPr>
        <a:xfrm>
          <a:off x="8572505" y="844278"/>
          <a:ext cx="1809750" cy="1834628"/>
          <a:chOff x="14489906" y="22727966"/>
          <a:chExt cx="2797969" cy="2775222"/>
        </a:xfrm>
      </xdr:grpSpPr>
      <xdr:pic>
        <xdr:nvPicPr>
          <xdr:cNvPr id="76224" name="Рисунок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89906" y="22727966"/>
            <a:ext cx="2797969" cy="27752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Box 23"/>
          <xdr:cNvSpPr txBox="1"/>
        </xdr:nvSpPr>
        <xdr:spPr>
          <a:xfrm>
            <a:off x="14585157" y="22800470"/>
            <a:ext cx="1128285" cy="6205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ВХН</a:t>
            </a:r>
          </a:p>
        </xdr:txBody>
      </xdr:sp>
    </xdr:grpSp>
    <xdr:clientData/>
  </xdr:twoCellAnchor>
  <xdr:twoCellAnchor>
    <xdr:from>
      <xdr:col>6</xdr:col>
      <xdr:colOff>330997</xdr:colOff>
      <xdr:row>4</xdr:row>
      <xdr:rowOff>119061</xdr:rowOff>
    </xdr:from>
    <xdr:to>
      <xdr:col>8</xdr:col>
      <xdr:colOff>523875</xdr:colOff>
      <xdr:row>12</xdr:row>
      <xdr:rowOff>107155</xdr:rowOff>
    </xdr:to>
    <xdr:grpSp>
      <xdr:nvGrpSpPr>
        <xdr:cNvPr id="8" name="Группа 7"/>
        <xdr:cNvGrpSpPr/>
      </xdr:nvGrpSpPr>
      <xdr:grpSpPr>
        <a:xfrm>
          <a:off x="10510841" y="988217"/>
          <a:ext cx="1824034" cy="1702594"/>
          <a:chOff x="14308932" y="17779637"/>
          <a:chExt cx="2847974" cy="2711020"/>
        </a:xfrm>
      </xdr:grpSpPr>
      <xdr:pic>
        <xdr:nvPicPr>
          <xdr:cNvPr id="76220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08932" y="17779637"/>
            <a:ext cx="2847974" cy="27110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TextBox 25"/>
          <xdr:cNvSpPr txBox="1"/>
        </xdr:nvSpPr>
        <xdr:spPr>
          <a:xfrm>
            <a:off x="14356556" y="17813286"/>
            <a:ext cx="1169194" cy="736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ВХСд</a:t>
            </a:r>
          </a:p>
        </xdr:txBody>
      </xdr:sp>
    </xdr:grpSp>
    <xdr:clientData/>
  </xdr:twoCellAnchor>
  <xdr:twoCellAnchor>
    <xdr:from>
      <xdr:col>2</xdr:col>
      <xdr:colOff>885836</xdr:colOff>
      <xdr:row>13</xdr:row>
      <xdr:rowOff>154780</xdr:rowOff>
    </xdr:from>
    <xdr:to>
      <xdr:col>4</xdr:col>
      <xdr:colOff>452441</xdr:colOff>
      <xdr:row>20</xdr:row>
      <xdr:rowOff>119063</xdr:rowOff>
    </xdr:to>
    <xdr:grpSp>
      <xdr:nvGrpSpPr>
        <xdr:cNvPr id="9" name="Группа 8"/>
        <xdr:cNvGrpSpPr/>
      </xdr:nvGrpSpPr>
      <xdr:grpSpPr>
        <a:xfrm>
          <a:off x="6734186" y="2917030"/>
          <a:ext cx="1728780" cy="1431133"/>
          <a:chOff x="14339888" y="14571779"/>
          <a:chExt cx="2502639" cy="2299377"/>
        </a:xfrm>
      </xdr:grpSpPr>
      <xdr:pic>
        <xdr:nvPicPr>
          <xdr:cNvPr id="76217" name="Рисунок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39888" y="14661356"/>
            <a:ext cx="2451115" cy="2209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TextBox 27"/>
          <xdr:cNvSpPr txBox="1"/>
        </xdr:nvSpPr>
        <xdr:spPr>
          <a:xfrm>
            <a:off x="14921204" y="14571779"/>
            <a:ext cx="1921323" cy="812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ВХСо,</a:t>
            </a:r>
            <a:r>
              <a:rPr lang="ru-RU" sz="1200" b="1" baseline="0"/>
              <a:t> ВХСно</a:t>
            </a:r>
            <a:endParaRPr lang="ru-RU" sz="1200" b="1"/>
          </a:p>
        </xdr:txBody>
      </xdr:sp>
    </xdr:grpSp>
    <xdr:clientData/>
  </xdr:twoCellAnchor>
  <xdr:twoCellAnchor>
    <xdr:from>
      <xdr:col>8</xdr:col>
      <xdr:colOff>538199</xdr:colOff>
      <xdr:row>4</xdr:row>
      <xdr:rowOff>35718</xdr:rowOff>
    </xdr:from>
    <xdr:to>
      <xdr:col>9</xdr:col>
      <xdr:colOff>1095380</xdr:colOff>
      <xdr:row>12</xdr:row>
      <xdr:rowOff>142874</xdr:rowOff>
    </xdr:to>
    <xdr:grpSp>
      <xdr:nvGrpSpPr>
        <xdr:cNvPr id="10" name="Группа 9"/>
        <xdr:cNvGrpSpPr/>
      </xdr:nvGrpSpPr>
      <xdr:grpSpPr>
        <a:xfrm>
          <a:off x="12349199" y="904874"/>
          <a:ext cx="1795431" cy="1821656"/>
          <a:chOff x="15603682" y="14827430"/>
          <a:chExt cx="2259887" cy="2341383"/>
        </a:xfrm>
      </xdr:grpSpPr>
      <xdr:pic>
        <xdr:nvPicPr>
          <xdr:cNvPr id="76223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713869" y="14954250"/>
            <a:ext cx="2149700" cy="22145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TextBox 30"/>
          <xdr:cNvSpPr txBox="1"/>
        </xdr:nvSpPr>
        <xdr:spPr>
          <a:xfrm>
            <a:off x="15603682" y="14827430"/>
            <a:ext cx="1118108" cy="878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ВХСл</a:t>
            </a:r>
          </a:p>
        </xdr:txBody>
      </xdr:sp>
    </xdr:grpSp>
    <xdr:clientData/>
  </xdr:twoCellAnchor>
  <xdr:twoCellAnchor>
    <xdr:from>
      <xdr:col>4</xdr:col>
      <xdr:colOff>659606</xdr:colOff>
      <xdr:row>14</xdr:row>
      <xdr:rowOff>71436</xdr:rowOff>
    </xdr:from>
    <xdr:to>
      <xdr:col>6</xdr:col>
      <xdr:colOff>107160</xdr:colOff>
      <xdr:row>20</xdr:row>
      <xdr:rowOff>202406</xdr:rowOff>
    </xdr:to>
    <xdr:grpSp>
      <xdr:nvGrpSpPr>
        <xdr:cNvPr id="11" name="Группа 10"/>
        <xdr:cNvGrpSpPr/>
      </xdr:nvGrpSpPr>
      <xdr:grpSpPr>
        <a:xfrm>
          <a:off x="8670131" y="3043236"/>
          <a:ext cx="1628779" cy="1388270"/>
          <a:chOff x="14554199" y="18218152"/>
          <a:chExt cx="1793081" cy="1696243"/>
        </a:xfrm>
      </xdr:grpSpPr>
      <xdr:pic>
        <xdr:nvPicPr>
          <xdr:cNvPr id="76222" name="Рисунок 1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54199" y="18218152"/>
            <a:ext cx="1793081" cy="16962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TextBox 31"/>
          <xdr:cNvSpPr txBox="1"/>
        </xdr:nvSpPr>
        <xdr:spPr>
          <a:xfrm>
            <a:off x="15109032" y="18288000"/>
            <a:ext cx="1000124" cy="5357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ВХСло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773906</xdr:colOff>
      <xdr:row>3</xdr:row>
      <xdr:rowOff>119061</xdr:rowOff>
    </xdr:from>
    <xdr:to>
      <xdr:col>4</xdr:col>
      <xdr:colOff>309563</xdr:colOff>
      <xdr:row>12</xdr:row>
      <xdr:rowOff>178592</xdr:rowOff>
    </xdr:to>
    <xdr:grpSp>
      <xdr:nvGrpSpPr>
        <xdr:cNvPr id="2" name="Группа 1"/>
        <xdr:cNvGrpSpPr/>
      </xdr:nvGrpSpPr>
      <xdr:grpSpPr>
        <a:xfrm>
          <a:off x="6069806" y="785811"/>
          <a:ext cx="1764507" cy="1945481"/>
          <a:chOff x="15859125" y="1166813"/>
          <a:chExt cx="3729038" cy="4224337"/>
        </a:xfrm>
      </xdr:grpSpPr>
      <xdr:pic>
        <xdr:nvPicPr>
          <xdr:cNvPr id="20" name="Рисунок 19" descr="Валенсия ВХС ВХСн 1,25 1,875 2,5 3,7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859125" y="1166813"/>
            <a:ext cx="3729038" cy="42243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TextBox 20"/>
          <xdr:cNvSpPr txBox="1"/>
        </xdr:nvSpPr>
        <xdr:spPr>
          <a:xfrm>
            <a:off x="16093425" y="1551691"/>
            <a:ext cx="2165772" cy="11422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ВХС,</a:t>
            </a:r>
            <a:r>
              <a:rPr lang="ru-RU" sz="1200" b="1" baseline="0"/>
              <a:t> ВХСн</a:t>
            </a:r>
            <a:endParaRPr lang="ru-RU" sz="1200" b="1"/>
          </a:p>
        </xdr:txBody>
      </xdr:sp>
    </xdr:grpSp>
    <xdr:clientData/>
  </xdr:twoCellAnchor>
  <xdr:twoCellAnchor>
    <xdr:from>
      <xdr:col>4</xdr:col>
      <xdr:colOff>369097</xdr:colOff>
      <xdr:row>3</xdr:row>
      <xdr:rowOff>178593</xdr:rowOff>
    </xdr:from>
    <xdr:to>
      <xdr:col>6</xdr:col>
      <xdr:colOff>154784</xdr:colOff>
      <xdr:row>12</xdr:row>
      <xdr:rowOff>178593</xdr:rowOff>
    </xdr:to>
    <xdr:grpSp>
      <xdr:nvGrpSpPr>
        <xdr:cNvPr id="3" name="Группа 2"/>
        <xdr:cNvGrpSpPr/>
      </xdr:nvGrpSpPr>
      <xdr:grpSpPr>
        <a:xfrm>
          <a:off x="7893847" y="845343"/>
          <a:ext cx="1814512" cy="1885950"/>
          <a:chOff x="15525750" y="750094"/>
          <a:chExt cx="3938588" cy="4352925"/>
        </a:xfrm>
      </xdr:grpSpPr>
      <xdr:pic>
        <xdr:nvPicPr>
          <xdr:cNvPr id="23" name="Рисунок 22" descr="Валенсия ВХН 1,25 1,87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5750" y="750094"/>
            <a:ext cx="3938588" cy="435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TextBox 23"/>
          <xdr:cNvSpPr txBox="1"/>
        </xdr:nvSpPr>
        <xdr:spPr>
          <a:xfrm>
            <a:off x="16111945" y="1128682"/>
            <a:ext cx="2004981" cy="12336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ВХН</a:t>
            </a:r>
          </a:p>
        </xdr:txBody>
      </xdr:sp>
    </xdr:grpSp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611312" cy="58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1083474</xdr:colOff>
      <xdr:row>14</xdr:row>
      <xdr:rowOff>107153</xdr:rowOff>
    </xdr:from>
    <xdr:to>
      <xdr:col>5</xdr:col>
      <xdr:colOff>440533</xdr:colOff>
      <xdr:row>21</xdr:row>
      <xdr:rowOff>71435</xdr:rowOff>
    </xdr:to>
    <xdr:grpSp>
      <xdr:nvGrpSpPr>
        <xdr:cNvPr id="4" name="Группа 3"/>
        <xdr:cNvGrpSpPr/>
      </xdr:nvGrpSpPr>
      <xdr:grpSpPr>
        <a:xfrm>
          <a:off x="7293774" y="3078953"/>
          <a:ext cx="1938334" cy="1431132"/>
          <a:chOff x="13680282" y="1360179"/>
          <a:chExt cx="4450557" cy="3602347"/>
        </a:xfrm>
      </xdr:grpSpPr>
      <xdr:pic>
        <xdr:nvPicPr>
          <xdr:cNvPr id="26" name="Рисунок 25" descr="Валенсия ВХСо ВХСно 1,25 1,875 2,5 3,75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80282" y="1857377"/>
            <a:ext cx="4450557" cy="31051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TextBox 27"/>
          <xdr:cNvSpPr txBox="1"/>
        </xdr:nvSpPr>
        <xdr:spPr>
          <a:xfrm>
            <a:off x="15204278" y="1360179"/>
            <a:ext cx="2669086" cy="10980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ВХСо,</a:t>
            </a:r>
            <a:r>
              <a:rPr lang="ru-RU" sz="1200" b="1" baseline="0"/>
              <a:t> ВХСно</a:t>
            </a:r>
            <a:endParaRPr lang="ru-RU" sz="1200" b="1"/>
          </a:p>
        </xdr:txBody>
      </xdr:sp>
    </xdr:grpSp>
    <xdr:clientData/>
  </xdr:twoCellAnchor>
  <xdr:twoCellAnchor>
    <xdr:from>
      <xdr:col>6</xdr:col>
      <xdr:colOff>226222</xdr:colOff>
      <xdr:row>3</xdr:row>
      <xdr:rowOff>119063</xdr:rowOff>
    </xdr:from>
    <xdr:to>
      <xdr:col>8</xdr:col>
      <xdr:colOff>559595</xdr:colOff>
      <xdr:row>13</xdr:row>
      <xdr:rowOff>47625</xdr:rowOff>
    </xdr:to>
    <xdr:grpSp>
      <xdr:nvGrpSpPr>
        <xdr:cNvPr id="5" name="Группа 4"/>
        <xdr:cNvGrpSpPr/>
      </xdr:nvGrpSpPr>
      <xdr:grpSpPr>
        <a:xfrm>
          <a:off x="9779797" y="785813"/>
          <a:ext cx="1819273" cy="2024062"/>
          <a:chOff x="14775657" y="392906"/>
          <a:chExt cx="4283869" cy="4672013"/>
        </a:xfrm>
      </xdr:grpSpPr>
      <xdr:pic>
        <xdr:nvPicPr>
          <xdr:cNvPr id="30" name="Рисунок 29" descr="Валенсия ВХСл 1,25 1,875 2,5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75657" y="392906"/>
            <a:ext cx="4283869" cy="46720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1" name="TextBox 30"/>
          <xdr:cNvSpPr txBox="1"/>
        </xdr:nvSpPr>
        <xdr:spPr>
          <a:xfrm>
            <a:off x="15561468" y="822023"/>
            <a:ext cx="2434089" cy="1396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ВХСл</a:t>
            </a:r>
          </a:p>
        </xdr:txBody>
      </xdr:sp>
    </xdr:grpSp>
    <xdr:clientData/>
  </xdr:twoCellAnchor>
  <xdr:twoCellAnchor>
    <xdr:from>
      <xdr:col>5</xdr:col>
      <xdr:colOff>452437</xdr:colOff>
      <xdr:row>14</xdr:row>
      <xdr:rowOff>142874</xdr:rowOff>
    </xdr:from>
    <xdr:to>
      <xdr:col>8</xdr:col>
      <xdr:colOff>119061</xdr:colOff>
      <xdr:row>21</xdr:row>
      <xdr:rowOff>71435</xdr:rowOff>
    </xdr:to>
    <xdr:grpSp>
      <xdr:nvGrpSpPr>
        <xdr:cNvPr id="6" name="Группа 5"/>
        <xdr:cNvGrpSpPr/>
      </xdr:nvGrpSpPr>
      <xdr:grpSpPr>
        <a:xfrm>
          <a:off x="9244012" y="3114674"/>
          <a:ext cx="1914524" cy="1395411"/>
          <a:chOff x="14716125" y="916782"/>
          <a:chExt cx="4112418" cy="3343275"/>
        </a:xfrm>
      </xdr:grpSpPr>
      <xdr:pic>
        <xdr:nvPicPr>
          <xdr:cNvPr id="33" name="Рисунок 32" descr="Валенсия ВХСло 1,25 1,875 2,5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16125" y="916782"/>
            <a:ext cx="4112418" cy="3343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4" name="TextBox 33"/>
          <xdr:cNvSpPr txBox="1"/>
        </xdr:nvSpPr>
        <xdr:spPr>
          <a:xfrm>
            <a:off x="16349013" y="1211105"/>
            <a:ext cx="2096387" cy="1182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200" b="1"/>
              <a:t>ВХСло</a:t>
            </a:r>
          </a:p>
        </xdr:txBody>
      </xdr:sp>
    </xdr:grpSp>
    <xdr:clientData/>
  </xdr:twoCellAnchor>
  <xdr:twoCellAnchor>
    <xdr:from>
      <xdr:col>8</xdr:col>
      <xdr:colOff>619127</xdr:colOff>
      <xdr:row>4</xdr:row>
      <xdr:rowOff>130971</xdr:rowOff>
    </xdr:from>
    <xdr:to>
      <xdr:col>10</xdr:col>
      <xdr:colOff>142876</xdr:colOff>
      <xdr:row>13</xdr:row>
      <xdr:rowOff>0</xdr:rowOff>
    </xdr:to>
    <xdr:grpSp>
      <xdr:nvGrpSpPr>
        <xdr:cNvPr id="7" name="Группа 6"/>
        <xdr:cNvGrpSpPr/>
      </xdr:nvGrpSpPr>
      <xdr:grpSpPr>
        <a:xfrm>
          <a:off x="11658602" y="1007271"/>
          <a:ext cx="1924049" cy="1754979"/>
          <a:chOff x="13620751" y="845344"/>
          <a:chExt cx="3607593" cy="3590925"/>
        </a:xfrm>
      </xdr:grpSpPr>
      <xdr:pic>
        <xdr:nvPicPr>
          <xdr:cNvPr id="36" name="Рисунок 35" descr="Валенсия ВХС УН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4137"/>
          <a:stretch/>
        </xdr:blipFill>
        <xdr:spPr bwMode="auto">
          <a:xfrm>
            <a:off x="13620751" y="845344"/>
            <a:ext cx="3607593" cy="3590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/>
          <xdr:cNvSpPr txBox="1"/>
        </xdr:nvSpPr>
        <xdr:spPr>
          <a:xfrm>
            <a:off x="15501937" y="881062"/>
            <a:ext cx="1440655" cy="8810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u-RU" sz="1000" b="1"/>
              <a:t>УН - угол наружный</a:t>
            </a:r>
          </a:p>
        </xdr:txBody>
      </xdr:sp>
    </xdr:grpSp>
    <xdr:clientData/>
  </xdr:twoCellAnchor>
  <xdr:twoCellAnchor>
    <xdr:from>
      <xdr:col>8</xdr:col>
      <xdr:colOff>381002</xdr:colOff>
      <xdr:row>14</xdr:row>
      <xdr:rowOff>71436</xdr:rowOff>
    </xdr:from>
    <xdr:to>
      <xdr:col>9</xdr:col>
      <xdr:colOff>1166815</xdr:colOff>
      <xdr:row>21</xdr:row>
      <xdr:rowOff>214311</xdr:rowOff>
    </xdr:to>
    <xdr:grpSp>
      <xdr:nvGrpSpPr>
        <xdr:cNvPr id="8" name="Группа 7"/>
        <xdr:cNvGrpSpPr/>
      </xdr:nvGrpSpPr>
      <xdr:grpSpPr>
        <a:xfrm>
          <a:off x="11420477" y="3043236"/>
          <a:ext cx="1900238" cy="1609725"/>
          <a:chOff x="14323218" y="1726406"/>
          <a:chExt cx="3274219" cy="2895600"/>
        </a:xfrm>
      </xdr:grpSpPr>
      <xdr:pic>
        <xdr:nvPicPr>
          <xdr:cNvPr id="39" name="Рисунок 38" descr="Валенсия ВХС УВ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187"/>
          <a:stretch/>
        </xdr:blipFill>
        <xdr:spPr bwMode="auto">
          <a:xfrm>
            <a:off x="14323218" y="1726406"/>
            <a:ext cx="3274219" cy="2895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TextBox 39"/>
          <xdr:cNvSpPr txBox="1"/>
        </xdr:nvSpPr>
        <xdr:spPr>
          <a:xfrm>
            <a:off x="15776384" y="1744322"/>
            <a:ext cx="1753154" cy="9408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u-RU" sz="1000" b="1"/>
              <a:t>УВ - угол внутренний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631031</xdr:colOff>
      <xdr:row>0</xdr:row>
      <xdr:rowOff>189257</xdr:rowOff>
    </xdr:from>
    <xdr:to>
      <xdr:col>9</xdr:col>
      <xdr:colOff>859631</xdr:colOff>
      <xdr:row>1</xdr:row>
      <xdr:rowOff>212862</xdr:rowOff>
    </xdr:to>
    <xdr:pic>
      <xdr:nvPicPr>
        <xdr:cNvPr id="2" name="Picture 19" descr="key_15">
          <a:hlinkClick xmlns:r="http://schemas.openxmlformats.org/officeDocument/2006/relationships" r:id="rId1" tooltip="Содержание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2231" y="189257"/>
          <a:ext cx="228600" cy="252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821533</xdr:colOff>
      <xdr:row>4</xdr:row>
      <xdr:rowOff>119065</xdr:rowOff>
    </xdr:from>
    <xdr:to>
      <xdr:col>4</xdr:col>
      <xdr:colOff>1214440</xdr:colOff>
      <xdr:row>19</xdr:row>
      <xdr:rowOff>210421</xdr:rowOff>
    </xdr:to>
    <xdr:pic>
      <xdr:nvPicPr>
        <xdr:cNvPr id="4" name="Рисунок 3" descr="софия 195-71 шторы"/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31933" y="1004890"/>
          <a:ext cx="1631157" cy="337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130970</xdr:colOff>
      <xdr:row>4</xdr:row>
      <xdr:rowOff>166686</xdr:rowOff>
    </xdr:from>
    <xdr:to>
      <xdr:col>7</xdr:col>
      <xdr:colOff>283796</xdr:colOff>
      <xdr:row>20</xdr:row>
      <xdr:rowOff>35717</xdr:rowOff>
    </xdr:to>
    <xdr:pic>
      <xdr:nvPicPr>
        <xdr:cNvPr id="5" name="Рисунок 4" descr="альфа фрукт шторы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3120" y="1052511"/>
          <a:ext cx="1781601" cy="3374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800101</xdr:colOff>
      <xdr:row>46</xdr:row>
      <xdr:rowOff>176210</xdr:rowOff>
    </xdr:from>
    <xdr:to>
      <xdr:col>4</xdr:col>
      <xdr:colOff>1155589</xdr:colOff>
      <xdr:row>62</xdr:row>
      <xdr:rowOff>35717</xdr:rowOff>
    </xdr:to>
    <xdr:pic>
      <xdr:nvPicPr>
        <xdr:cNvPr id="6" name="Рисунок 5" descr="альфа двери"/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1" y="9234485"/>
          <a:ext cx="1593738" cy="3364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226218</xdr:colOff>
      <xdr:row>46</xdr:row>
      <xdr:rowOff>59531</xdr:rowOff>
    </xdr:from>
    <xdr:to>
      <xdr:col>7</xdr:col>
      <xdr:colOff>382585</xdr:colOff>
      <xdr:row>61</xdr:row>
      <xdr:rowOff>204787</xdr:rowOff>
    </xdr:to>
    <xdr:pic>
      <xdr:nvPicPr>
        <xdr:cNvPr id="7" name="Рисунок 6" descr="альфа фрукт двери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8843" y="9048750"/>
          <a:ext cx="1787523" cy="3359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547687</xdr:colOff>
      <xdr:row>1</xdr:row>
      <xdr:rowOff>50007</xdr:rowOff>
    </xdr:from>
    <xdr:to>
      <xdr:col>8</xdr:col>
      <xdr:colOff>776287</xdr:colOff>
      <xdr:row>2</xdr:row>
      <xdr:rowOff>88107</xdr:rowOff>
    </xdr:to>
    <xdr:pic>
      <xdr:nvPicPr>
        <xdr:cNvPr id="2" name="Picture 19" descr="key_15">
          <a:hlinkClick xmlns:r="http://schemas.openxmlformats.org/officeDocument/2006/relationships" r:id="rId1" tooltip="Содержание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5812" y="278607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55416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532316</xdr:colOff>
      <xdr:row>44</xdr:row>
      <xdr:rowOff>166946</xdr:rowOff>
    </xdr:from>
    <xdr:ext cx="1598903" cy="3035835"/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097" y="8727540"/>
          <a:ext cx="1598903" cy="303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322111</xdr:colOff>
      <xdr:row>4</xdr:row>
      <xdr:rowOff>178595</xdr:rowOff>
    </xdr:from>
    <xdr:to>
      <xdr:col>5</xdr:col>
      <xdr:colOff>821529</xdr:colOff>
      <xdr:row>20</xdr:row>
      <xdr:rowOff>1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25" t="1172" r="32173" b="12111"/>
        <a:stretch/>
      </xdr:blipFill>
      <xdr:spPr>
        <a:xfrm>
          <a:off x="8096892" y="1047751"/>
          <a:ext cx="1844825" cy="325040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</xdr:row>
      <xdr:rowOff>166689</xdr:rowOff>
    </xdr:from>
    <xdr:to>
      <xdr:col>8</xdr:col>
      <xdr:colOff>460016</xdr:colOff>
      <xdr:row>20</xdr:row>
      <xdr:rowOff>25801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t="9877" r="34422" b="10938"/>
        <a:stretch/>
      </xdr:blipFill>
      <xdr:spPr>
        <a:xfrm>
          <a:off x="10334625" y="1035845"/>
          <a:ext cx="1793516" cy="32881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130967</xdr:colOff>
      <xdr:row>0</xdr:row>
      <xdr:rowOff>35718</xdr:rowOff>
    </xdr:from>
    <xdr:to>
      <xdr:col>0</xdr:col>
      <xdr:colOff>1466054</xdr:colOff>
      <xdr:row>2</xdr:row>
      <xdr:rowOff>181209</xdr:rowOff>
    </xdr:to>
    <xdr:pic>
      <xdr:nvPicPr>
        <xdr:cNvPr id="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7" y="35718"/>
          <a:ext cx="1335087" cy="58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5</xdr:row>
      <xdr:rowOff>142875</xdr:rowOff>
    </xdr:from>
    <xdr:to>
      <xdr:col>5</xdr:col>
      <xdr:colOff>60925</xdr:colOff>
      <xdr:row>19</xdr:row>
      <xdr:rowOff>49716</xdr:rowOff>
    </xdr:to>
    <xdr:pic>
      <xdr:nvPicPr>
        <xdr:cNvPr id="4" name="Рисунок 3" descr="Варшава 160 94 1,25 1,875 2,5 3,75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226344"/>
          <a:ext cx="2287394" cy="2907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678656</xdr:colOff>
      <xdr:row>5</xdr:row>
      <xdr:rowOff>107157</xdr:rowOff>
    </xdr:from>
    <xdr:to>
      <xdr:col>8</xdr:col>
      <xdr:colOff>639916</xdr:colOff>
      <xdr:row>18</xdr:row>
      <xdr:rowOff>161636</xdr:rowOff>
    </xdr:to>
    <xdr:pic>
      <xdr:nvPicPr>
        <xdr:cNvPr id="5" name="Рисунок 4" descr="Варшава 160 94 1,25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5" t="8769" r="18340" b="4723"/>
        <a:stretch>
          <a:fillRect/>
        </a:stretch>
      </xdr:blipFill>
      <xdr:spPr bwMode="auto">
        <a:xfrm>
          <a:off x="10191750" y="1190626"/>
          <a:ext cx="2711604" cy="284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435036</xdr:colOff>
      <xdr:row>0</xdr:row>
      <xdr:rowOff>71071</xdr:rowOff>
    </xdr:from>
    <xdr:to>
      <xdr:col>5</xdr:col>
      <xdr:colOff>663636</xdr:colOff>
      <xdr:row>1</xdr:row>
      <xdr:rowOff>95433</xdr:rowOff>
    </xdr:to>
    <xdr:pic>
      <xdr:nvPicPr>
        <xdr:cNvPr id="79081" name="Picture 19" descr="key_15">
          <a:hlinkClick xmlns:r="http://schemas.openxmlformats.org/officeDocument/2006/relationships" r:id="rId1" tooltip="Содержание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3221" y="71071"/>
          <a:ext cx="228600" cy="250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1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55416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546688</xdr:colOff>
      <xdr:row>4</xdr:row>
      <xdr:rowOff>130969</xdr:rowOff>
    </xdr:from>
    <xdr:to>
      <xdr:col>9</xdr:col>
      <xdr:colOff>540777</xdr:colOff>
      <xdr:row>19</xdr:row>
      <xdr:rowOff>166687</xdr:rowOff>
    </xdr:to>
    <xdr:pic>
      <xdr:nvPicPr>
        <xdr:cNvPr id="9" name="Рисунок 8" descr="ПС Пятёрочка"/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98032" y="1000125"/>
          <a:ext cx="2101495" cy="3250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587488</xdr:colOff>
      <xdr:row>40</xdr:row>
      <xdr:rowOff>83345</xdr:rowOff>
    </xdr:from>
    <xdr:to>
      <xdr:col>9</xdr:col>
      <xdr:colOff>540543</xdr:colOff>
      <xdr:row>53</xdr:row>
      <xdr:rowOff>59533</xdr:rowOff>
    </xdr:to>
    <xdr:pic>
      <xdr:nvPicPr>
        <xdr:cNvPr id="11" name="Рисунок 10" descr="6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8832" y="9310689"/>
          <a:ext cx="2060461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1386065</xdr:colOff>
      <xdr:row>5</xdr:row>
      <xdr:rowOff>22710</xdr:rowOff>
    </xdr:from>
    <xdr:to>
      <xdr:col>7</xdr:col>
      <xdr:colOff>87558</xdr:colOff>
      <xdr:row>15</xdr:row>
      <xdr:rowOff>23812</xdr:rowOff>
    </xdr:to>
    <xdr:pic>
      <xdr:nvPicPr>
        <xdr:cNvPr id="8002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753" y="1106179"/>
          <a:ext cx="1785211" cy="214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588890</xdr:colOff>
      <xdr:row>4</xdr:row>
      <xdr:rowOff>171998</xdr:rowOff>
    </xdr:from>
    <xdr:to>
      <xdr:col>9</xdr:col>
      <xdr:colOff>834585</xdr:colOff>
      <xdr:row>14</xdr:row>
      <xdr:rowOff>166688</xdr:rowOff>
    </xdr:to>
    <xdr:pic>
      <xdr:nvPicPr>
        <xdr:cNvPr id="80021" name="Рисунок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7296" y="1041154"/>
          <a:ext cx="2376914" cy="213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107158</xdr:colOff>
      <xdr:row>4</xdr:row>
      <xdr:rowOff>212665</xdr:rowOff>
    </xdr:from>
    <xdr:to>
      <xdr:col>7</xdr:col>
      <xdr:colOff>868608</xdr:colOff>
      <xdr:row>15</xdr:row>
      <xdr:rowOff>19424</xdr:rowOff>
    </xdr:to>
    <xdr:pic>
      <xdr:nvPicPr>
        <xdr:cNvPr id="52193" name="Picture 1" descr="6 325 101 Торонто ВХНо2,5 для паспор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2" t="9514" r="12616" b="21945"/>
        <a:stretch>
          <a:fillRect/>
        </a:stretch>
      </xdr:blipFill>
      <xdr:spPr bwMode="auto">
        <a:xfrm>
          <a:off x="8905877" y="1081821"/>
          <a:ext cx="2547387" cy="2164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83342</xdr:colOff>
      <xdr:row>0</xdr:row>
      <xdr:rowOff>47624</xdr:rowOff>
    </xdr:from>
    <xdr:to>
      <xdr:col>0</xdr:col>
      <xdr:colOff>1694654</xdr:colOff>
      <xdr:row>2</xdr:row>
      <xdr:rowOff>193115</xdr:rowOff>
    </xdr:to>
    <xdr:pic>
      <xdr:nvPicPr>
        <xdr:cNvPr id="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47624"/>
          <a:ext cx="1411287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K87"/>
  <sheetViews>
    <sheetView zoomScaleNormal="100" zoomScaleSheetLayoutView="115" workbookViewId="0">
      <selection activeCell="O13" sqref="O13"/>
    </sheetView>
  </sheetViews>
  <sheetFormatPr defaultColWidth="11.42578125" defaultRowHeight="12.75" x14ac:dyDescent="0.2"/>
  <cols>
    <col min="1" max="1" width="1.7109375" customWidth="1"/>
    <col min="2" max="2" width="31.140625" customWidth="1"/>
    <col min="3" max="3" width="11.28515625" customWidth="1"/>
    <col min="4" max="5" width="4.42578125" customWidth="1"/>
    <col min="6" max="6" width="4.5703125" customWidth="1"/>
    <col min="7" max="7" width="4.28515625" customWidth="1"/>
    <col min="8" max="8" width="18" customWidth="1"/>
    <col min="9" max="9" width="11.42578125" customWidth="1"/>
    <col min="10" max="10" width="9.85546875" customWidth="1"/>
    <col min="11" max="11" width="10.7109375" customWidth="1"/>
  </cols>
  <sheetData>
    <row r="1" spans="1:11" ht="23.1" customHeight="1" x14ac:dyDescent="0.2">
      <c r="A1" s="248"/>
      <c r="B1" s="51"/>
      <c r="C1" s="269" t="s">
        <v>470</v>
      </c>
      <c r="D1" s="269"/>
      <c r="E1" s="269"/>
      <c r="F1" s="269"/>
      <c r="G1" s="269"/>
      <c r="H1" s="269"/>
      <c r="I1" s="269"/>
      <c r="J1" s="269"/>
      <c r="K1" s="269"/>
    </row>
    <row r="2" spans="1:11" ht="16.5" customHeight="1" x14ac:dyDescent="0.2">
      <c r="A2" s="248"/>
      <c r="B2" s="60"/>
      <c r="C2" s="270" t="s">
        <v>471</v>
      </c>
      <c r="D2" s="270"/>
      <c r="E2" s="270"/>
      <c r="F2" s="270"/>
      <c r="G2" s="270"/>
      <c r="H2" s="270"/>
      <c r="I2" s="270"/>
      <c r="J2" s="270"/>
      <c r="K2" s="270"/>
    </row>
    <row r="3" spans="1:11" ht="17.25" customHeight="1" x14ac:dyDescent="0.2">
      <c r="A3" s="248"/>
      <c r="B3" s="60"/>
      <c r="C3" s="271" t="s">
        <v>472</v>
      </c>
      <c r="D3" s="271"/>
      <c r="E3" s="271"/>
      <c r="F3" s="271"/>
      <c r="G3" s="271"/>
      <c r="H3" s="271"/>
      <c r="I3" s="271"/>
      <c r="J3" s="271"/>
      <c r="K3" s="271"/>
    </row>
    <row r="4" spans="1:11" ht="7.5" customHeight="1" x14ac:dyDescent="0.2">
      <c r="A4" s="1"/>
      <c r="B4" s="22"/>
      <c r="C4" s="22"/>
      <c r="D4" s="23"/>
      <c r="E4" s="23"/>
      <c r="F4" s="23"/>
      <c r="G4" s="23"/>
      <c r="H4" s="23"/>
      <c r="I4" s="23"/>
      <c r="J4" s="23"/>
    </row>
    <row r="5" spans="1:11" s="13" customFormat="1" ht="5.25" customHeight="1" x14ac:dyDescent="0.2">
      <c r="G5" s="3"/>
      <c r="H5" s="14"/>
      <c r="I5" s="14"/>
      <c r="J5" s="14"/>
    </row>
    <row r="6" spans="1:11" s="13" customFormat="1" ht="12.75" customHeight="1" x14ac:dyDescent="0.2">
      <c r="G6" s="3"/>
      <c r="H6" s="17" t="s">
        <v>27</v>
      </c>
      <c r="I6" s="15"/>
      <c r="J6" s="16" t="s">
        <v>28</v>
      </c>
    </row>
    <row r="7" spans="1:11" s="13" customFormat="1" ht="5.0999999999999996" customHeight="1" x14ac:dyDescent="0.2">
      <c r="G7" s="3"/>
      <c r="H7" s="14"/>
      <c r="I7" s="14"/>
      <c r="J7" s="14"/>
    </row>
    <row r="8" spans="1:11" s="4" customFormat="1" x14ac:dyDescent="0.2"/>
    <row r="9" spans="1:11" s="4" customFormat="1" ht="12.75" customHeight="1" x14ac:dyDescent="0.2">
      <c r="B9" s="268" t="s">
        <v>29</v>
      </c>
      <c r="C9" s="268"/>
      <c r="D9" s="268"/>
      <c r="E9" s="268"/>
      <c r="F9" s="268"/>
      <c r="G9" s="268"/>
      <c r="H9" s="268"/>
      <c r="I9" s="268"/>
      <c r="J9" s="268"/>
    </row>
    <row r="10" spans="1:11" s="4" customFormat="1" ht="12.75" customHeight="1" x14ac:dyDescent="0.2">
      <c r="B10" s="268"/>
      <c r="C10" s="268"/>
      <c r="D10" s="268"/>
      <c r="E10" s="268"/>
      <c r="F10" s="268"/>
      <c r="G10" s="268"/>
      <c r="H10" s="268"/>
      <c r="I10" s="268"/>
      <c r="J10" s="268"/>
    </row>
    <row r="11" spans="1:11" s="4" customFormat="1" x14ac:dyDescent="0.2">
      <c r="B11" s="261" t="s">
        <v>410</v>
      </c>
      <c r="C11" s="261"/>
      <c r="D11" s="261"/>
      <c r="E11" s="261"/>
      <c r="F11" s="261"/>
      <c r="G11" s="261"/>
      <c r="H11" s="261"/>
      <c r="I11" s="261"/>
      <c r="J11" s="261"/>
    </row>
    <row r="12" spans="1:11" s="4" customFormat="1" ht="12.75" customHeight="1" x14ac:dyDescent="0.2">
      <c r="B12" s="266" t="s">
        <v>30</v>
      </c>
      <c r="C12" s="266"/>
      <c r="D12" s="266"/>
      <c r="E12" s="266"/>
      <c r="F12" s="5"/>
      <c r="G12" s="5"/>
      <c r="H12" s="267" t="s">
        <v>38</v>
      </c>
      <c r="I12" s="267"/>
      <c r="J12" s="267"/>
      <c r="K12" s="32"/>
    </row>
    <row r="13" spans="1:11" s="4" customFormat="1" ht="24" customHeight="1" x14ac:dyDescent="0.2">
      <c r="B13" s="266"/>
      <c r="C13" s="266"/>
      <c r="D13" s="266"/>
      <c r="E13" s="266"/>
      <c r="F13" s="5"/>
      <c r="G13" s="5"/>
      <c r="H13" s="32"/>
      <c r="I13" s="32"/>
      <c r="J13" s="32"/>
      <c r="K13" s="32"/>
    </row>
    <row r="14" spans="1:11" s="4" customFormat="1" ht="12.75" customHeight="1" x14ac:dyDescent="0.2">
      <c r="B14" s="5"/>
      <c r="C14" s="5"/>
      <c r="D14" s="5"/>
      <c r="E14" s="5"/>
      <c r="F14" s="5"/>
      <c r="G14" s="5"/>
      <c r="H14" s="33"/>
      <c r="I14" s="33"/>
      <c r="J14" s="33"/>
      <c r="K14" s="32"/>
    </row>
    <row r="15" spans="1:11" s="4" customFormat="1" ht="12.75" customHeight="1" x14ac:dyDescent="0.2">
      <c r="B15" s="263" t="s">
        <v>32</v>
      </c>
      <c r="C15" s="263"/>
      <c r="D15" s="263"/>
      <c r="E15" s="263"/>
      <c r="F15" s="9"/>
      <c r="G15" s="9"/>
      <c r="H15" s="33"/>
      <c r="I15" s="34"/>
      <c r="J15" s="34"/>
      <c r="K15" s="32"/>
    </row>
    <row r="16" spans="1:11" s="4" customFormat="1" ht="12.75" customHeight="1" x14ac:dyDescent="0.2">
      <c r="B16" s="263"/>
      <c r="C16" s="263"/>
      <c r="D16" s="263"/>
      <c r="E16" s="263"/>
      <c r="F16" s="8"/>
      <c r="G16" s="8"/>
      <c r="H16" s="35"/>
      <c r="I16" s="35"/>
      <c r="J16" s="35"/>
      <c r="K16" s="32"/>
    </row>
    <row r="17" spans="2:11" s="4" customFormat="1" ht="17.100000000000001" customHeight="1" x14ac:dyDescent="0.2">
      <c r="B17" s="6" t="s">
        <v>179</v>
      </c>
      <c r="C17" s="7"/>
      <c r="H17" s="256" t="s">
        <v>41</v>
      </c>
      <c r="I17" s="256"/>
      <c r="J17" s="256"/>
      <c r="K17" s="32"/>
    </row>
    <row r="18" spans="2:11" s="4" customFormat="1" ht="17.100000000000001" customHeight="1" x14ac:dyDescent="0.2">
      <c r="B18" s="6" t="s">
        <v>8</v>
      </c>
      <c r="C18" s="7"/>
      <c r="H18" s="246"/>
      <c r="I18" s="246"/>
      <c r="J18" s="246"/>
      <c r="K18" s="32"/>
    </row>
    <row r="19" spans="2:11" s="4" customFormat="1" ht="17.100000000000001" customHeight="1" x14ac:dyDescent="0.2">
      <c r="B19" s="6" t="s">
        <v>9</v>
      </c>
      <c r="C19" s="7"/>
      <c r="H19" s="246"/>
      <c r="I19" s="246"/>
      <c r="J19" s="246"/>
      <c r="K19" s="32"/>
    </row>
    <row r="20" spans="2:11" s="4" customFormat="1" ht="17.100000000000001" customHeight="1" x14ac:dyDescent="0.2">
      <c r="B20" s="6" t="s">
        <v>10</v>
      </c>
      <c r="C20" s="7"/>
      <c r="H20" s="246"/>
      <c r="I20" s="246"/>
      <c r="J20" s="246"/>
      <c r="K20" s="32"/>
    </row>
    <row r="21" spans="2:11" s="4" customFormat="1" ht="17.100000000000001" customHeight="1" x14ac:dyDescent="0.2">
      <c r="B21" s="6" t="s">
        <v>11</v>
      </c>
      <c r="C21" s="7"/>
      <c r="H21" s="246"/>
      <c r="I21" s="246"/>
      <c r="J21" s="246"/>
      <c r="K21" s="32"/>
    </row>
    <row r="22" spans="2:11" s="4" customFormat="1" ht="17.100000000000001" customHeight="1" x14ac:dyDescent="0.2">
      <c r="B22" s="6" t="s">
        <v>12</v>
      </c>
      <c r="C22" s="7"/>
      <c r="H22" s="246"/>
      <c r="I22" s="246"/>
      <c r="J22" s="246"/>
      <c r="K22" s="32"/>
    </row>
    <row r="23" spans="2:11" s="4" customFormat="1" ht="28.9" customHeight="1" x14ac:dyDescent="0.2">
      <c r="B23" s="262" t="s">
        <v>44</v>
      </c>
      <c r="C23" s="262"/>
      <c r="D23" s="262"/>
      <c r="E23" s="262"/>
      <c r="F23" s="262"/>
      <c r="H23" s="260" t="s">
        <v>298</v>
      </c>
      <c r="I23" s="260"/>
      <c r="J23" s="260"/>
      <c r="K23" s="32"/>
    </row>
    <row r="24" spans="2:11" s="10" customFormat="1" ht="22.9" customHeight="1" x14ac:dyDescent="0.2">
      <c r="B24" s="262" t="s">
        <v>152</v>
      </c>
      <c r="C24" s="262"/>
      <c r="D24" s="262"/>
      <c r="E24" s="262"/>
      <c r="F24" s="262"/>
      <c r="H24" s="267" t="s">
        <v>39</v>
      </c>
      <c r="I24" s="267"/>
      <c r="J24" s="267"/>
      <c r="K24" s="32"/>
    </row>
    <row r="25" spans="2:11" s="10" customFormat="1" ht="27" customHeight="1" x14ac:dyDescent="0.2">
      <c r="B25" s="262" t="s">
        <v>153</v>
      </c>
      <c r="C25" s="262"/>
      <c r="D25" s="262"/>
      <c r="E25" s="262"/>
      <c r="F25" s="262"/>
      <c r="H25" s="32"/>
      <c r="I25" s="32"/>
      <c r="J25" s="32"/>
      <c r="K25" s="32"/>
    </row>
    <row r="26" spans="2:11" s="10" customFormat="1" x14ac:dyDescent="0.2">
      <c r="B26" s="265" t="s">
        <v>35</v>
      </c>
      <c r="C26" s="265"/>
      <c r="D26" s="265"/>
      <c r="E26" s="265"/>
      <c r="F26" s="265"/>
      <c r="H26" s="32"/>
      <c r="I26" s="32"/>
      <c r="J26" s="32"/>
      <c r="K26" s="32"/>
    </row>
    <row r="27" spans="2:11" s="10" customFormat="1" ht="11.1" customHeight="1" x14ac:dyDescent="0.2">
      <c r="B27" s="265" t="s">
        <v>31</v>
      </c>
      <c r="C27" s="265"/>
      <c r="D27" s="265"/>
      <c r="E27" s="265"/>
      <c r="F27" s="265"/>
      <c r="G27" s="11"/>
      <c r="H27" s="32"/>
      <c r="I27" s="35"/>
      <c r="J27" s="35"/>
      <c r="K27" s="32"/>
    </row>
    <row r="28" spans="2:11" s="10" customFormat="1" ht="11.1" customHeight="1" x14ac:dyDescent="0.2">
      <c r="B28" s="265"/>
      <c r="C28" s="265"/>
      <c r="D28" s="265"/>
      <c r="E28" s="265"/>
      <c r="F28" s="265"/>
      <c r="G28" s="11"/>
      <c r="H28" s="32"/>
      <c r="I28" s="32"/>
      <c r="J28" s="36"/>
      <c r="K28" s="32"/>
    </row>
    <row r="29" spans="2:11" s="10" customFormat="1" ht="11.1" customHeight="1" x14ac:dyDescent="0.2">
      <c r="B29" s="265"/>
      <c r="C29" s="265"/>
      <c r="D29" s="265"/>
      <c r="E29" s="265"/>
      <c r="F29" s="265"/>
      <c r="G29" s="11"/>
      <c r="H29" s="37"/>
      <c r="I29" s="37"/>
      <c r="J29" s="37"/>
      <c r="K29" s="37"/>
    </row>
    <row r="30" spans="2:11" s="10" customFormat="1" ht="11.1" customHeight="1" x14ac:dyDescent="0.2">
      <c r="B30" s="265"/>
      <c r="C30" s="265"/>
      <c r="D30" s="265"/>
      <c r="E30" s="265"/>
      <c r="F30" s="265"/>
      <c r="G30" s="11"/>
      <c r="H30" s="256"/>
      <c r="I30" s="257"/>
      <c r="J30" s="257"/>
      <c r="K30" s="37"/>
    </row>
    <row r="31" spans="2:11" s="10" customFormat="1" ht="12" x14ac:dyDescent="0.2">
      <c r="B31" s="265"/>
      <c r="C31" s="265"/>
      <c r="D31" s="265"/>
      <c r="E31" s="265"/>
      <c r="F31" s="265"/>
      <c r="G31" s="12"/>
      <c r="H31" s="37"/>
      <c r="I31" s="37"/>
      <c r="J31" s="37"/>
      <c r="K31" s="37"/>
    </row>
    <row r="32" spans="2:11" s="10" customFormat="1" ht="11.1" customHeight="1" x14ac:dyDescent="0.2">
      <c r="B32" s="266" t="s">
        <v>33</v>
      </c>
      <c r="C32" s="266"/>
      <c r="D32" s="266"/>
      <c r="E32" s="266"/>
      <c r="F32" s="266"/>
      <c r="G32" s="12"/>
      <c r="H32" s="38"/>
      <c r="I32" s="38"/>
      <c r="J32" s="38"/>
      <c r="K32" s="37"/>
    </row>
    <row r="33" spans="2:11" s="10" customFormat="1" ht="11.1" customHeight="1" x14ac:dyDescent="0.2">
      <c r="B33" s="264" t="s">
        <v>34</v>
      </c>
      <c r="C33" s="264"/>
      <c r="D33" s="264"/>
      <c r="E33" s="264"/>
      <c r="F33" s="264"/>
      <c r="G33" s="12"/>
      <c r="H33" s="38"/>
      <c r="I33" s="38"/>
      <c r="J33" s="38"/>
      <c r="K33" s="37"/>
    </row>
    <row r="34" spans="2:11" s="2" customFormat="1" ht="18" customHeight="1" x14ac:dyDescent="0.2">
      <c r="H34" s="256" t="s">
        <v>697</v>
      </c>
      <c r="I34" s="257"/>
      <c r="J34" s="257"/>
      <c r="K34" s="37"/>
    </row>
    <row r="35" spans="2:11" x14ac:dyDescent="0.2">
      <c r="B35" s="26" t="s">
        <v>155</v>
      </c>
      <c r="C35" s="27"/>
      <c r="D35" s="25"/>
      <c r="E35" s="25"/>
      <c r="F35" s="25"/>
      <c r="H35" s="37"/>
      <c r="I35" s="37"/>
      <c r="J35" s="37"/>
      <c r="K35" s="37"/>
    </row>
    <row r="36" spans="2:11" x14ac:dyDescent="0.2">
      <c r="B36" s="26" t="s">
        <v>156</v>
      </c>
      <c r="C36" s="27"/>
      <c r="D36" s="25"/>
      <c r="E36" s="25"/>
      <c r="F36" s="25"/>
      <c r="H36" s="39"/>
      <c r="I36" s="39"/>
      <c r="J36" s="39"/>
      <c r="K36" s="37"/>
    </row>
    <row r="37" spans="2:11" x14ac:dyDescent="0.2">
      <c r="B37" s="26" t="s">
        <v>151</v>
      </c>
      <c r="C37" s="27"/>
      <c r="D37" s="25"/>
      <c r="E37" s="25"/>
      <c r="F37" s="25"/>
      <c r="H37" s="39"/>
      <c r="I37" s="39"/>
      <c r="J37" s="39"/>
      <c r="K37" s="37"/>
    </row>
    <row r="38" spans="2:11" x14ac:dyDescent="0.2">
      <c r="B38" s="24" t="s">
        <v>122</v>
      </c>
      <c r="C38" s="24" t="s">
        <v>137</v>
      </c>
      <c r="D38" s="25"/>
      <c r="E38" s="25"/>
      <c r="F38" s="25"/>
      <c r="H38" s="39"/>
      <c r="I38" s="39"/>
      <c r="J38" s="39"/>
      <c r="K38" s="37"/>
    </row>
    <row r="39" spans="2:11" x14ac:dyDescent="0.2">
      <c r="B39" s="24" t="s">
        <v>123</v>
      </c>
      <c r="C39" s="24" t="s">
        <v>138</v>
      </c>
      <c r="D39" s="25"/>
      <c r="E39" s="25"/>
      <c r="F39" s="25"/>
      <c r="H39" s="257"/>
      <c r="I39" s="257"/>
      <c r="J39" s="257"/>
      <c r="K39" s="40"/>
    </row>
    <row r="40" spans="2:11" x14ac:dyDescent="0.2">
      <c r="B40" s="24" t="s">
        <v>124</v>
      </c>
      <c r="C40" s="24" t="s">
        <v>139</v>
      </c>
      <c r="D40" s="25"/>
      <c r="E40" s="25"/>
      <c r="F40" s="25"/>
      <c r="H40" s="36"/>
      <c r="I40" s="36"/>
      <c r="J40" s="36"/>
      <c r="K40" s="41"/>
    </row>
    <row r="41" spans="2:11" x14ac:dyDescent="0.2">
      <c r="B41" s="24" t="s">
        <v>125</v>
      </c>
      <c r="C41" s="24" t="s">
        <v>140</v>
      </c>
      <c r="D41" s="25"/>
      <c r="E41" s="25"/>
      <c r="F41" s="25"/>
      <c r="H41" s="36"/>
      <c r="I41" s="256"/>
      <c r="J41" s="256"/>
      <c r="K41" s="256"/>
    </row>
    <row r="42" spans="2:11" x14ac:dyDescent="0.2">
      <c r="B42" s="24" t="s">
        <v>126</v>
      </c>
      <c r="C42" s="24" t="s">
        <v>141</v>
      </c>
      <c r="D42" s="25"/>
      <c r="E42" s="25"/>
      <c r="F42" s="25"/>
      <c r="H42" s="36"/>
      <c r="I42" s="36"/>
      <c r="J42" s="36"/>
      <c r="K42" s="36"/>
    </row>
    <row r="43" spans="2:11" x14ac:dyDescent="0.2">
      <c r="B43" s="24" t="s">
        <v>127</v>
      </c>
      <c r="C43" s="24" t="s">
        <v>157</v>
      </c>
      <c r="D43" s="25"/>
      <c r="E43" s="25"/>
      <c r="F43" s="25"/>
      <c r="H43" s="257" t="s">
        <v>235</v>
      </c>
      <c r="I43" s="257"/>
      <c r="J43" s="257"/>
      <c r="K43" s="41"/>
    </row>
    <row r="44" spans="2:11" x14ac:dyDescent="0.2">
      <c r="B44" s="24" t="s">
        <v>128</v>
      </c>
      <c r="C44" s="24" t="s">
        <v>142</v>
      </c>
      <c r="D44" s="25"/>
      <c r="E44" s="25"/>
      <c r="F44" s="25"/>
      <c r="H44" s="36"/>
      <c r="I44" s="256"/>
      <c r="J44" s="256"/>
      <c r="K44" s="256"/>
    </row>
    <row r="45" spans="2:11" x14ac:dyDescent="0.2">
      <c r="B45" s="24" t="s">
        <v>129</v>
      </c>
      <c r="C45" s="24" t="s">
        <v>143</v>
      </c>
      <c r="D45" s="25"/>
      <c r="E45" s="25"/>
      <c r="F45" s="25"/>
      <c r="H45" s="36"/>
      <c r="I45" s="36"/>
      <c r="J45" s="36"/>
      <c r="K45" s="42"/>
    </row>
    <row r="46" spans="2:11" x14ac:dyDescent="0.2">
      <c r="B46" s="24" t="s">
        <v>130</v>
      </c>
      <c r="C46" s="24" t="s">
        <v>144</v>
      </c>
      <c r="D46" s="25"/>
      <c r="E46" s="25"/>
      <c r="F46" s="25"/>
      <c r="H46" s="259"/>
      <c r="I46" s="259"/>
      <c r="J46" s="259"/>
      <c r="K46" s="36"/>
    </row>
    <row r="47" spans="2:11" x14ac:dyDescent="0.2">
      <c r="B47" s="24" t="s">
        <v>131</v>
      </c>
      <c r="C47" s="24" t="s">
        <v>145</v>
      </c>
      <c r="D47" s="25"/>
      <c r="E47" s="25"/>
      <c r="F47" s="25"/>
      <c r="H47" s="36"/>
      <c r="I47" s="36"/>
      <c r="J47" s="36"/>
      <c r="K47" s="36"/>
    </row>
    <row r="48" spans="2:11" x14ac:dyDescent="0.2">
      <c r="B48" s="24" t="s">
        <v>132</v>
      </c>
      <c r="C48" s="24" t="s">
        <v>146</v>
      </c>
      <c r="D48" s="25"/>
      <c r="E48" s="25"/>
      <c r="F48" s="25"/>
      <c r="H48" s="259"/>
      <c r="I48" s="259"/>
      <c r="J48" s="259"/>
      <c r="K48" s="36"/>
    </row>
    <row r="49" spans="2:11" x14ac:dyDescent="0.2">
      <c r="B49" s="24" t="s">
        <v>133</v>
      </c>
      <c r="C49" s="24" t="s">
        <v>147</v>
      </c>
      <c r="D49" s="25"/>
      <c r="E49" s="25"/>
      <c r="F49" s="25"/>
      <c r="H49" s="258"/>
      <c r="I49" s="258"/>
      <c r="J49" s="258"/>
      <c r="K49" s="36"/>
    </row>
    <row r="50" spans="2:11" x14ac:dyDescent="0.2">
      <c r="B50" s="24" t="s">
        <v>134</v>
      </c>
      <c r="C50" s="24" t="s">
        <v>148</v>
      </c>
      <c r="D50" s="25"/>
      <c r="E50" s="25"/>
      <c r="F50" s="25"/>
      <c r="H50" s="36"/>
      <c r="I50" s="36"/>
      <c r="J50" s="36"/>
      <c r="K50" s="36"/>
    </row>
    <row r="51" spans="2:11" x14ac:dyDescent="0.2">
      <c r="B51" s="24" t="s">
        <v>135</v>
      </c>
      <c r="C51" s="24" t="s">
        <v>149</v>
      </c>
      <c r="D51" s="25"/>
      <c r="E51" s="25"/>
      <c r="F51" s="25"/>
      <c r="H51" s="36"/>
      <c r="I51" s="36"/>
      <c r="J51" s="36"/>
      <c r="K51" s="36"/>
    </row>
    <row r="52" spans="2:11" x14ac:dyDescent="0.2">
      <c r="B52" s="24" t="s">
        <v>136</v>
      </c>
      <c r="C52" s="24" t="s">
        <v>150</v>
      </c>
      <c r="D52" s="25"/>
      <c r="E52" s="25"/>
      <c r="F52" s="25"/>
      <c r="H52" s="36"/>
      <c r="I52" s="36"/>
      <c r="J52" s="36"/>
      <c r="K52" s="36"/>
    </row>
    <row r="53" spans="2:11" x14ac:dyDescent="0.2">
      <c r="H53" s="36"/>
      <c r="I53" s="36"/>
      <c r="J53" s="36"/>
      <c r="K53" s="36"/>
    </row>
    <row r="54" spans="2:11" x14ac:dyDescent="0.2">
      <c r="H54" s="259" t="s">
        <v>232</v>
      </c>
      <c r="I54" s="259"/>
      <c r="J54" s="259"/>
      <c r="K54" s="36"/>
    </row>
    <row r="55" spans="2:11" x14ac:dyDescent="0.2">
      <c r="H55" s="36"/>
      <c r="I55" s="36"/>
      <c r="J55" s="36"/>
      <c r="K55" s="36"/>
    </row>
    <row r="56" spans="2:11" x14ac:dyDescent="0.2">
      <c r="H56" s="258" t="s">
        <v>40</v>
      </c>
      <c r="I56" s="258"/>
      <c r="J56" s="258"/>
      <c r="K56" s="36"/>
    </row>
    <row r="57" spans="2:11" x14ac:dyDescent="0.2">
      <c r="H57" s="260"/>
      <c r="I57" s="260"/>
      <c r="J57" s="260"/>
      <c r="K57" s="43"/>
    </row>
    <row r="58" spans="2:11" x14ac:dyDescent="0.2">
      <c r="H58" s="36"/>
      <c r="I58" s="36"/>
      <c r="J58" s="36"/>
      <c r="K58" s="36"/>
    </row>
    <row r="59" spans="2:11" x14ac:dyDescent="0.2">
      <c r="H59" s="32"/>
      <c r="I59" s="32"/>
      <c r="J59" s="32"/>
    </row>
    <row r="60" spans="2:11" x14ac:dyDescent="0.2">
      <c r="H60" s="32"/>
      <c r="I60" s="32"/>
      <c r="J60" s="32"/>
    </row>
    <row r="61" spans="2:11" x14ac:dyDescent="0.2">
      <c r="H61" s="32"/>
      <c r="I61" s="32"/>
      <c r="J61" s="32"/>
    </row>
    <row r="62" spans="2:11" x14ac:dyDescent="0.2">
      <c r="H62" s="32"/>
      <c r="I62" s="32"/>
      <c r="J62" s="32"/>
    </row>
    <row r="63" spans="2:11" x14ac:dyDescent="0.2">
      <c r="H63" s="36"/>
      <c r="I63" s="36"/>
      <c r="J63" s="36"/>
    </row>
    <row r="64" spans="2:11" x14ac:dyDescent="0.2">
      <c r="H64" s="32"/>
      <c r="I64" s="32"/>
      <c r="J64" s="32"/>
    </row>
    <row r="65" spans="8:10" x14ac:dyDescent="0.2">
      <c r="H65" s="260" t="s">
        <v>6</v>
      </c>
      <c r="I65" s="260"/>
      <c r="J65" s="260"/>
    </row>
    <row r="66" spans="8:10" x14ac:dyDescent="0.2">
      <c r="H66" s="32"/>
      <c r="I66" s="32"/>
      <c r="J66" s="32"/>
    </row>
    <row r="67" spans="8:10" x14ac:dyDescent="0.2">
      <c r="H67" s="32"/>
      <c r="I67" s="32"/>
      <c r="J67" s="32"/>
    </row>
    <row r="68" spans="8:10" x14ac:dyDescent="0.2">
      <c r="H68" s="32"/>
      <c r="I68" s="32"/>
      <c r="J68" s="32"/>
    </row>
    <row r="69" spans="8:10" x14ac:dyDescent="0.2">
      <c r="H69" s="32"/>
      <c r="I69" s="32"/>
      <c r="J69" s="32"/>
    </row>
    <row r="70" spans="8:10" x14ac:dyDescent="0.2">
      <c r="H70" s="32"/>
      <c r="I70" s="32"/>
      <c r="J70" s="32"/>
    </row>
    <row r="71" spans="8:10" x14ac:dyDescent="0.2">
      <c r="H71" s="32"/>
      <c r="I71" s="32"/>
      <c r="J71" s="32"/>
    </row>
    <row r="72" spans="8:10" x14ac:dyDescent="0.2">
      <c r="H72" s="32"/>
      <c r="I72" s="32"/>
      <c r="J72" s="32"/>
    </row>
    <row r="73" spans="8:10" x14ac:dyDescent="0.2">
      <c r="H73" s="32"/>
      <c r="I73" s="32"/>
      <c r="J73" s="32"/>
    </row>
    <row r="74" spans="8:10" x14ac:dyDescent="0.2">
      <c r="H74" s="32"/>
      <c r="I74" s="32"/>
      <c r="J74" s="32"/>
    </row>
    <row r="75" spans="8:10" x14ac:dyDescent="0.2">
      <c r="H75" s="260" t="s">
        <v>331</v>
      </c>
      <c r="I75" s="260"/>
      <c r="J75" s="260"/>
    </row>
    <row r="76" spans="8:10" x14ac:dyDescent="0.2">
      <c r="H76" s="32"/>
      <c r="I76" s="32"/>
      <c r="J76" s="32"/>
    </row>
    <row r="77" spans="8:10" x14ac:dyDescent="0.2">
      <c r="H77" s="32"/>
      <c r="I77" s="32"/>
      <c r="J77" s="32"/>
    </row>
    <row r="78" spans="8:10" x14ac:dyDescent="0.2">
      <c r="H78" s="32"/>
      <c r="I78" s="32"/>
      <c r="J78" s="32"/>
    </row>
    <row r="79" spans="8:10" x14ac:dyDescent="0.2">
      <c r="H79" s="32"/>
      <c r="I79" s="32"/>
      <c r="J79" s="32"/>
    </row>
    <row r="80" spans="8:10" x14ac:dyDescent="0.2">
      <c r="H80" s="32"/>
      <c r="I80" s="32"/>
      <c r="J80" s="32"/>
    </row>
    <row r="81" spans="8:10" x14ac:dyDescent="0.2">
      <c r="H81" s="32"/>
      <c r="I81" s="32"/>
      <c r="J81" s="32"/>
    </row>
    <row r="82" spans="8:10" x14ac:dyDescent="0.2">
      <c r="H82" s="32"/>
      <c r="I82" s="32"/>
      <c r="J82" s="32"/>
    </row>
    <row r="83" spans="8:10" x14ac:dyDescent="0.2">
      <c r="H83" s="32"/>
      <c r="I83" s="32"/>
      <c r="J83" s="32"/>
    </row>
    <row r="84" spans="8:10" x14ac:dyDescent="0.2">
      <c r="H84" s="32"/>
      <c r="I84" s="32"/>
      <c r="J84" s="32"/>
    </row>
    <row r="85" spans="8:10" x14ac:dyDescent="0.2">
      <c r="H85" s="260" t="s">
        <v>340</v>
      </c>
      <c r="I85" s="260"/>
      <c r="J85" s="260"/>
    </row>
    <row r="86" spans="8:10" x14ac:dyDescent="0.2">
      <c r="H86" s="260"/>
      <c r="I86" s="260"/>
      <c r="J86" s="260"/>
    </row>
    <row r="87" spans="8:10" x14ac:dyDescent="0.2">
      <c r="H87" s="32"/>
      <c r="I87" s="32"/>
      <c r="J87" s="32"/>
    </row>
  </sheetData>
  <customSheetViews>
    <customSheetView guid="{BD6D256D-EC47-44DD-A328-461176D35A8C}" fitToPage="1">
      <selection activeCell="O13" sqref="O13"/>
      <pageMargins left="0.23622047244094491" right="0.23622047244094491" top="0.35433070866141736" bottom="0.35433070866141736" header="0.31496062992125984" footer="0.31496062992125984"/>
      <pageSetup paperSize="9" scale="73" orientation="portrait" horizontalDpi="4294967292" verticalDpi="4294967292" r:id="rId1"/>
      <headerFooter alignWithMargins="0"/>
    </customSheetView>
  </customSheetViews>
  <mergeCells count="34">
    <mergeCell ref="B9:J10"/>
    <mergeCell ref="B12:E13"/>
    <mergeCell ref="C1:K1"/>
    <mergeCell ref="C2:K2"/>
    <mergeCell ref="C3:K3"/>
    <mergeCell ref="H17:J17"/>
    <mergeCell ref="B11:J11"/>
    <mergeCell ref="B25:F25"/>
    <mergeCell ref="H85:J85"/>
    <mergeCell ref="B23:F23"/>
    <mergeCell ref="B24:F24"/>
    <mergeCell ref="B15:E16"/>
    <mergeCell ref="B33:F33"/>
    <mergeCell ref="B26:F26"/>
    <mergeCell ref="H57:J57"/>
    <mergeCell ref="H34:J34"/>
    <mergeCell ref="B32:F32"/>
    <mergeCell ref="B27:F31"/>
    <mergeCell ref="H24:J24"/>
    <mergeCell ref="H12:J12"/>
    <mergeCell ref="H23:J23"/>
    <mergeCell ref="H65:J65"/>
    <mergeCell ref="H54:J54"/>
    <mergeCell ref="I44:K44"/>
    <mergeCell ref="H86:J86"/>
    <mergeCell ref="H43:J43"/>
    <mergeCell ref="H75:J75"/>
    <mergeCell ref="H30:J30"/>
    <mergeCell ref="H56:J56"/>
    <mergeCell ref="I41:K41"/>
    <mergeCell ref="H39:J39"/>
    <mergeCell ref="H46:J46"/>
    <mergeCell ref="H49:J49"/>
    <mergeCell ref="H48:J48"/>
  </mergeCells>
  <phoneticPr fontId="5" type="noConversion"/>
  <hyperlinks>
    <hyperlink ref="H17:J17" location="Парабель!A1" display="Парабель"/>
    <hyperlink ref="H75:J75" location="Калипсо!A1" display="Калипсо"/>
    <hyperlink ref="H85:J85" location="Эверест!A1" display="Эверест"/>
    <hyperlink ref="H23:J23" location="Валенсия!A1" display="Валенсия"/>
    <hyperlink ref="H65:J65" location="Рица!A1" display="Рица"/>
    <hyperlink ref="H54:J54" location="Барселона!A1" display="Барселона"/>
    <hyperlink ref="H43:J43" location="'Варшава 160'!Область_печати" display="Варшава 160/94"/>
    <hyperlink ref="H34:J34" location="'Варшава 210'!A1" display="Варшава 210/94"/>
  </hyperlinks>
  <pageMargins left="0.23622047244094491" right="0.23622047244094491" top="0.35433070866141736" bottom="0.35433070866141736" header="0.31496062992125984" footer="0.31496062992125984"/>
  <pageSetup paperSize="9" scale="73" orientation="portrait" horizontalDpi="4294967292" verticalDpi="4294967292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S41"/>
  <sheetViews>
    <sheetView showGridLines="0" showWhiteSpace="0" zoomScale="80" zoomScaleNormal="80" zoomScaleSheetLayoutView="100" zoomScalePageLayoutView="115" workbookViewId="0">
      <selection activeCell="K18" sqref="K18"/>
    </sheetView>
  </sheetViews>
  <sheetFormatPr defaultColWidth="11.5703125" defaultRowHeight="11.25" x14ac:dyDescent="0.15"/>
  <cols>
    <col min="1" max="1" width="25.42578125" style="18" customWidth="1"/>
    <col min="2" max="2" width="31.28515625" style="21" customWidth="1"/>
    <col min="3" max="3" width="28.7109375" style="18" customWidth="1"/>
    <col min="4" max="4" width="19.7109375" style="18" customWidth="1"/>
    <col min="5" max="5" width="20.140625" style="18" customWidth="1"/>
    <col min="6" max="6" width="13.140625" style="18" customWidth="1"/>
    <col min="7" max="7" width="12.7109375" style="19" customWidth="1"/>
    <col min="8" max="8" width="11.42578125" style="18" customWidth="1"/>
    <col min="9" max="9" width="20.42578125" style="49" customWidth="1"/>
    <col min="10" max="10" width="20.28515625" style="18" customWidth="1"/>
    <col min="11" max="11" width="48" style="18" customWidth="1"/>
    <col min="12" max="16384" width="11.5703125" style="18"/>
  </cols>
  <sheetData>
    <row r="1" spans="1:11" s="52" customFormat="1" ht="18" customHeight="1" x14ac:dyDescent="0.2">
      <c r="A1" s="51"/>
      <c r="B1" s="269" t="s">
        <v>572</v>
      </c>
      <c r="C1" s="269"/>
      <c r="D1" s="269"/>
      <c r="E1" s="269"/>
      <c r="F1" s="269"/>
      <c r="G1" s="269"/>
      <c r="H1" s="269"/>
      <c r="I1" s="269"/>
      <c r="J1" s="269"/>
    </row>
    <row r="2" spans="1:11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</row>
    <row r="3" spans="1:11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</row>
    <row r="4" spans="1:11" s="136" customFormat="1" ht="17.25" customHeight="1" x14ac:dyDescent="0.2">
      <c r="D4" s="156"/>
      <c r="E4" s="156"/>
      <c r="F4" s="153"/>
      <c r="G4" s="153"/>
      <c r="H4" s="153"/>
      <c r="I4" s="153"/>
      <c r="J4" s="153"/>
      <c r="K4" s="153"/>
    </row>
    <row r="5" spans="1:11" s="136" customFormat="1" ht="17.25" customHeight="1" x14ac:dyDescent="0.25">
      <c r="B5" s="241" t="s">
        <v>340</v>
      </c>
      <c r="D5" s="156"/>
      <c r="E5" s="156"/>
      <c r="F5" s="153"/>
      <c r="G5" s="153"/>
      <c r="H5" s="153"/>
      <c r="I5" s="153"/>
      <c r="J5" s="153"/>
      <c r="K5" s="153"/>
    </row>
    <row r="6" spans="1:11" s="136" customFormat="1" ht="17.25" customHeight="1" x14ac:dyDescent="0.2">
      <c r="D6" s="156"/>
      <c r="E6" s="156"/>
      <c r="F6" s="153"/>
      <c r="G6" s="153"/>
      <c r="H6" s="153"/>
      <c r="I6" s="153"/>
      <c r="J6" s="153"/>
      <c r="K6" s="153"/>
    </row>
    <row r="7" spans="1:11" s="136" customFormat="1" ht="17.25" customHeight="1" x14ac:dyDescent="0.2">
      <c r="B7" s="131" t="s">
        <v>24</v>
      </c>
      <c r="D7" s="156"/>
      <c r="E7" s="156"/>
      <c r="F7" s="153"/>
      <c r="G7" s="153"/>
      <c r="H7" s="153"/>
      <c r="I7" s="153"/>
      <c r="J7" s="153"/>
      <c r="K7" s="153"/>
    </row>
    <row r="8" spans="1:11" s="136" customFormat="1" ht="17.25" customHeight="1" x14ac:dyDescent="0.2">
      <c r="D8" s="156"/>
      <c r="E8" s="156"/>
      <c r="F8" s="153"/>
      <c r="G8" s="153"/>
      <c r="H8" s="153"/>
      <c r="I8" s="153"/>
      <c r="J8" s="153"/>
      <c r="K8" s="153"/>
    </row>
    <row r="9" spans="1:11" s="136" customFormat="1" ht="17.25" customHeight="1" x14ac:dyDescent="0.2">
      <c r="B9" s="136" t="s">
        <v>682</v>
      </c>
      <c r="D9" s="156"/>
      <c r="E9" s="156"/>
      <c r="F9" s="153"/>
      <c r="G9" s="153"/>
      <c r="H9" s="153"/>
      <c r="I9" s="153"/>
      <c r="J9" s="153"/>
      <c r="K9" s="153"/>
    </row>
    <row r="10" spans="1:11" s="136" customFormat="1" ht="17.25" customHeight="1" x14ac:dyDescent="0.2">
      <c r="B10" s="136" t="s">
        <v>234</v>
      </c>
      <c r="D10" s="156"/>
      <c r="E10" s="156"/>
      <c r="F10" s="153"/>
      <c r="G10" s="153"/>
      <c r="H10" s="153"/>
      <c r="I10" s="153"/>
      <c r="J10" s="153"/>
      <c r="K10" s="153"/>
    </row>
    <row r="11" spans="1:11" s="136" customFormat="1" ht="17.25" customHeight="1" x14ac:dyDescent="0.2">
      <c r="B11" s="136" t="s">
        <v>688</v>
      </c>
      <c r="D11" s="156"/>
      <c r="E11" s="156"/>
      <c r="F11" s="153"/>
      <c r="G11" s="153"/>
      <c r="H11" s="153"/>
      <c r="I11" s="153"/>
      <c r="J11" s="153"/>
      <c r="K11" s="153"/>
    </row>
    <row r="12" spans="1:11" s="136" customFormat="1" ht="17.25" customHeight="1" x14ac:dyDescent="0.2">
      <c r="B12" s="136" t="s">
        <v>689</v>
      </c>
      <c r="D12" s="156"/>
      <c r="E12" s="156"/>
      <c r="F12" s="153"/>
      <c r="G12" s="153"/>
      <c r="H12" s="153"/>
      <c r="I12" s="153"/>
      <c r="J12" s="153"/>
      <c r="K12" s="153"/>
    </row>
    <row r="13" spans="1:11" s="136" customFormat="1" ht="17.25" customHeight="1" x14ac:dyDescent="0.2">
      <c r="B13" s="136" t="s">
        <v>690</v>
      </c>
      <c r="D13" s="156"/>
      <c r="E13" s="156"/>
      <c r="F13" s="153"/>
      <c r="G13" s="153"/>
      <c r="H13" s="153"/>
      <c r="I13" s="153"/>
      <c r="J13" s="153"/>
      <c r="K13" s="153"/>
    </row>
    <row r="14" spans="1:11" s="136" customFormat="1" ht="17.25" customHeight="1" x14ac:dyDescent="0.2">
      <c r="B14" s="136" t="s">
        <v>679</v>
      </c>
      <c r="D14" s="156"/>
      <c r="E14" s="156"/>
      <c r="F14" s="153"/>
      <c r="G14" s="153"/>
      <c r="H14" s="153"/>
      <c r="I14" s="153"/>
      <c r="J14" s="153"/>
      <c r="K14" s="153"/>
    </row>
    <row r="15" spans="1:11" s="136" customFormat="1" ht="17.25" customHeight="1" x14ac:dyDescent="0.2">
      <c r="B15" s="136" t="s">
        <v>21</v>
      </c>
      <c r="D15" s="156"/>
      <c r="E15" s="156"/>
      <c r="F15" s="153"/>
      <c r="G15" s="153"/>
      <c r="H15" s="153"/>
      <c r="I15" s="153"/>
      <c r="J15" s="153"/>
      <c r="K15" s="153"/>
    </row>
    <row r="16" spans="1:11" s="136" customFormat="1" ht="17.25" customHeight="1" x14ac:dyDescent="0.2">
      <c r="B16" s="136" t="s">
        <v>483</v>
      </c>
      <c r="D16" s="156"/>
      <c r="E16" s="156"/>
      <c r="F16" s="153"/>
      <c r="G16" s="153"/>
      <c r="H16" s="153"/>
      <c r="I16" s="153"/>
      <c r="J16" s="153"/>
      <c r="K16" s="153"/>
    </row>
    <row r="17" spans="1:253" s="136" customFormat="1" ht="17.25" customHeight="1" x14ac:dyDescent="0.2">
      <c r="B17" s="136" t="s">
        <v>77</v>
      </c>
      <c r="D17" s="156"/>
      <c r="E17" s="156"/>
      <c r="F17" s="153"/>
      <c r="G17" s="153"/>
      <c r="H17" s="153"/>
      <c r="I17" s="153"/>
      <c r="J17" s="153"/>
      <c r="K17" s="153"/>
    </row>
    <row r="18" spans="1:253" s="136" customFormat="1" ht="17.25" customHeight="1" x14ac:dyDescent="0.2">
      <c r="B18" s="136" t="s">
        <v>25</v>
      </c>
      <c r="D18" s="156"/>
      <c r="E18" s="156"/>
      <c r="F18" s="153"/>
      <c r="G18" s="153"/>
      <c r="H18" s="153"/>
      <c r="I18" s="153"/>
      <c r="J18" s="153"/>
      <c r="K18" s="153"/>
    </row>
    <row r="19" spans="1:253" s="136" customFormat="1" ht="17.25" customHeight="1" x14ac:dyDescent="0.2">
      <c r="D19" s="156"/>
      <c r="E19" s="156"/>
      <c r="F19" s="153"/>
      <c r="G19" s="153"/>
      <c r="H19" s="153"/>
      <c r="I19" s="153"/>
      <c r="J19" s="153"/>
      <c r="K19" s="153"/>
    </row>
    <row r="20" spans="1:253" s="136" customFormat="1" ht="17.25" customHeight="1" x14ac:dyDescent="0.2">
      <c r="D20" s="156"/>
      <c r="E20" s="156"/>
      <c r="F20" s="153"/>
      <c r="G20" s="153"/>
      <c r="H20" s="153"/>
      <c r="I20" s="153"/>
      <c r="J20" s="153"/>
      <c r="K20" s="153"/>
    </row>
    <row r="21" spans="1:253" s="56" customFormat="1" ht="32.25" customHeight="1" x14ac:dyDescent="0.2">
      <c r="A21" s="91" t="s">
        <v>7</v>
      </c>
      <c r="B21" s="227" t="s">
        <v>0</v>
      </c>
      <c r="C21" s="93"/>
      <c r="D21" s="96" t="s">
        <v>479</v>
      </c>
      <c r="E21" s="128" t="s">
        <v>478</v>
      </c>
      <c r="F21" s="94"/>
      <c r="G21" s="229" t="s">
        <v>1</v>
      </c>
      <c r="H21" s="95"/>
      <c r="I21" s="96" t="s">
        <v>485</v>
      </c>
      <c r="J21" s="96" t="s">
        <v>486</v>
      </c>
      <c r="K21" s="96" t="s">
        <v>80</v>
      </c>
    </row>
    <row r="22" spans="1:253" s="56" customFormat="1" ht="26.25" customHeight="1" x14ac:dyDescent="0.2">
      <c r="A22" s="98"/>
      <c r="B22" s="99"/>
      <c r="C22" s="100"/>
      <c r="D22" s="127" t="s">
        <v>687</v>
      </c>
      <c r="E22" s="127" t="s">
        <v>42</v>
      </c>
      <c r="F22" s="129" t="s">
        <v>2</v>
      </c>
      <c r="G22" s="127" t="s">
        <v>3</v>
      </c>
      <c r="H22" s="127" t="s">
        <v>4</v>
      </c>
      <c r="I22" s="127"/>
      <c r="J22" s="127"/>
      <c r="K22" s="96"/>
      <c r="L22" s="134"/>
      <c r="M22" s="134"/>
    </row>
    <row r="23" spans="1:253" s="56" customFormat="1" ht="20.25" customHeight="1" x14ac:dyDescent="0.2">
      <c r="A23" s="75"/>
      <c r="B23" s="152" t="s">
        <v>685</v>
      </c>
      <c r="C23" s="89"/>
      <c r="D23" s="126" t="s">
        <v>609</v>
      </c>
      <c r="E23" s="76"/>
      <c r="F23" s="77"/>
      <c r="G23" s="77"/>
      <c r="H23" s="78"/>
      <c r="I23" s="75"/>
      <c r="J23" s="75"/>
      <c r="K23" s="75"/>
      <c r="L23" s="181"/>
      <c r="M23" s="181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</row>
    <row r="24" spans="1:253" s="61" customFormat="1" ht="16.5" customHeight="1" x14ac:dyDescent="0.2">
      <c r="A24" s="66" t="s">
        <v>341</v>
      </c>
      <c r="B24" s="158" t="s">
        <v>345</v>
      </c>
      <c r="C24" s="59"/>
      <c r="D24" s="80"/>
      <c r="E24" s="138" t="s">
        <v>476</v>
      </c>
      <c r="F24" s="67">
        <v>1875</v>
      </c>
      <c r="G24" s="67">
        <v>1190</v>
      </c>
      <c r="H24" s="67">
        <v>2090</v>
      </c>
      <c r="I24" s="68">
        <v>654896</v>
      </c>
      <c r="J24" s="69">
        <f>I24*(100-Содержание!$I$6)/100</f>
        <v>654896</v>
      </c>
      <c r="K24" s="208" t="s">
        <v>758</v>
      </c>
      <c r="L24" s="287"/>
      <c r="M24" s="286"/>
      <c r="N24" s="143"/>
      <c r="O24" s="143"/>
      <c r="Q24" s="143"/>
    </row>
    <row r="25" spans="1:253" s="61" customFormat="1" ht="16.5" customHeight="1" x14ac:dyDescent="0.2">
      <c r="A25" s="66" t="s">
        <v>757</v>
      </c>
      <c r="B25" s="158" t="s">
        <v>343</v>
      </c>
      <c r="C25" s="59"/>
      <c r="D25" s="80"/>
      <c r="E25" s="138" t="s">
        <v>476</v>
      </c>
      <c r="F25" s="67">
        <v>2500</v>
      </c>
      <c r="G25" s="67">
        <v>1190</v>
      </c>
      <c r="H25" s="67">
        <v>2090</v>
      </c>
      <c r="I25" s="68">
        <v>850462</v>
      </c>
      <c r="J25" s="69">
        <f>I25*(100-Содержание!$I$6)/100</f>
        <v>850462</v>
      </c>
      <c r="K25" s="208" t="s">
        <v>758</v>
      </c>
      <c r="L25" s="287"/>
      <c r="M25" s="286"/>
      <c r="N25" s="143"/>
      <c r="O25" s="143"/>
      <c r="Q25" s="143"/>
    </row>
    <row r="26" spans="1:253" s="61" customFormat="1" ht="16.5" customHeight="1" x14ac:dyDescent="0.2">
      <c r="A26" s="66" t="s">
        <v>342</v>
      </c>
      <c r="B26" s="158" t="s">
        <v>344</v>
      </c>
      <c r="C26" s="59"/>
      <c r="D26" s="138" t="s">
        <v>686</v>
      </c>
      <c r="E26" s="138" t="s">
        <v>476</v>
      </c>
      <c r="F26" s="67">
        <v>3750</v>
      </c>
      <c r="G26" s="67">
        <v>1190</v>
      </c>
      <c r="H26" s="67">
        <v>2090</v>
      </c>
      <c r="I26" s="68">
        <v>1258552</v>
      </c>
      <c r="J26" s="69">
        <f>I26*(100-Содержание!$I$6)/100</f>
        <v>1258552</v>
      </c>
      <c r="K26" s="208" t="s">
        <v>758</v>
      </c>
      <c r="L26" s="287"/>
      <c r="M26" s="286"/>
      <c r="N26" s="143"/>
      <c r="O26" s="143"/>
      <c r="Q26" s="143"/>
    </row>
    <row r="27" spans="1:253" s="20" customFormat="1" ht="14.25" customHeight="1" x14ac:dyDescent="0.15">
      <c r="A27" s="28"/>
      <c r="B27" s="29"/>
      <c r="C27" s="29"/>
      <c r="D27" s="29"/>
      <c r="E27" s="29"/>
      <c r="F27" s="30"/>
      <c r="G27" s="30"/>
      <c r="H27" s="30"/>
      <c r="I27" s="50"/>
      <c r="J27" s="31"/>
      <c r="K27" s="31"/>
    </row>
    <row r="41" spans="7:7" x14ac:dyDescent="0.15">
      <c r="G41" s="19" t="s">
        <v>251</v>
      </c>
    </row>
  </sheetData>
  <sheetProtection selectLockedCells="1" selectUnlockedCells="1"/>
  <customSheetViews>
    <customSheetView guid="{BD6D256D-EC47-44DD-A328-461176D35A8C}" scale="80" showGridLines="0">
      <pageMargins left="0.41666666666666669" right="0.25" top="0.36000000000000004" bottom="0.36000000000000004" header="0.30000000000000004" footer="0.30000000000000004"/>
      <pageSetup paperSize="9" scale="54" firstPageNumber="0" orientation="portrait" horizontalDpi="300" verticalDpi="300" r:id="rId1"/>
      <headerFooter alignWithMargins="0"/>
    </customSheetView>
  </customSheetViews>
  <mergeCells count="3">
    <mergeCell ref="B1:J1"/>
    <mergeCell ref="B2:J2"/>
    <mergeCell ref="B3:J3"/>
  </mergeCells>
  <phoneticPr fontId="18" type="noConversion"/>
  <pageMargins left="0.41666666666666669" right="0.25" top="0.36000000000000004" bottom="0.36000000000000004" header="0.30000000000000004" footer="0.30000000000000004"/>
  <pageSetup paperSize="9" scale="54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T116"/>
  <sheetViews>
    <sheetView tabSelected="1" zoomScale="80" zoomScaleNormal="80" zoomScaleSheetLayoutView="80" workbookViewId="0">
      <selection activeCell="P27" sqref="P27"/>
    </sheetView>
  </sheetViews>
  <sheetFormatPr defaultColWidth="11.5703125" defaultRowHeight="12.75" x14ac:dyDescent="0.2"/>
  <cols>
    <col min="1" max="1" width="24.42578125" style="56" customWidth="1"/>
    <col min="2" max="2" width="63.28515625" style="56" customWidth="1"/>
    <col min="3" max="3" width="15.42578125" style="56" customWidth="1"/>
    <col min="4" max="4" width="17" style="82" customWidth="1"/>
    <col min="5" max="5" width="20.140625" style="56" customWidth="1"/>
    <col min="6" max="6" width="12.5703125" style="56" customWidth="1"/>
    <col min="7" max="7" width="12.5703125" style="64" customWidth="1"/>
    <col min="8" max="8" width="12" style="56" customWidth="1"/>
    <col min="9" max="9" width="18.5703125" style="56" customWidth="1"/>
    <col min="10" max="10" width="19.140625" style="56" customWidth="1"/>
    <col min="11" max="11" width="12" style="56" customWidth="1"/>
    <col min="12" max="12" width="11.140625" style="56" customWidth="1"/>
    <col min="13" max="16384" width="11.5703125" style="56"/>
  </cols>
  <sheetData>
    <row r="1" spans="1:10" s="52" customFormat="1" ht="18" customHeight="1" x14ac:dyDescent="0.2">
      <c r="A1" s="51"/>
      <c r="B1" s="269" t="s">
        <v>470</v>
      </c>
      <c r="C1" s="269"/>
      <c r="D1" s="269"/>
      <c r="E1" s="269"/>
      <c r="F1" s="269"/>
      <c r="G1" s="269"/>
      <c r="H1" s="269"/>
      <c r="I1" s="269"/>
      <c r="J1" s="269"/>
    </row>
    <row r="2" spans="1:10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</row>
    <row r="3" spans="1:10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</row>
    <row r="4" spans="1:10" s="64" customFormat="1" ht="16.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ht="16.5" customHeight="1" x14ac:dyDescent="0.2">
      <c r="B5" s="131" t="s">
        <v>493</v>
      </c>
      <c r="C5" s="53"/>
      <c r="D5" s="63"/>
      <c r="E5" s="53"/>
      <c r="G5" s="56"/>
      <c r="J5" s="65"/>
    </row>
    <row r="6" spans="1:10" ht="16.5" customHeight="1" x14ac:dyDescent="0.2">
      <c r="C6" s="54"/>
      <c r="D6" s="81"/>
      <c r="E6" s="54"/>
      <c r="F6" s="53"/>
      <c r="G6" s="56"/>
    </row>
    <row r="7" spans="1:10" ht="16.5" customHeight="1" x14ac:dyDescent="0.2">
      <c r="B7" s="134" t="s">
        <v>511</v>
      </c>
      <c r="C7" s="54"/>
      <c r="D7" s="81"/>
      <c r="E7" s="54"/>
      <c r="G7" s="56"/>
    </row>
    <row r="8" spans="1:10" ht="16.5" customHeight="1" x14ac:dyDescent="0.2">
      <c r="B8" s="61" t="s">
        <v>73</v>
      </c>
      <c r="C8" s="54"/>
      <c r="D8" s="81"/>
      <c r="E8" s="54"/>
      <c r="G8" s="56"/>
    </row>
    <row r="9" spans="1:10" ht="16.5" customHeight="1" x14ac:dyDescent="0.2">
      <c r="B9" s="61" t="s">
        <v>75</v>
      </c>
      <c r="C9" s="54"/>
      <c r="D9" s="81"/>
      <c r="E9" s="54"/>
      <c r="G9" s="56"/>
    </row>
    <row r="10" spans="1:10" ht="16.5" customHeight="1" x14ac:dyDescent="0.2">
      <c r="B10" s="61" t="s">
        <v>72</v>
      </c>
      <c r="C10" s="54"/>
      <c r="D10" s="81"/>
      <c r="E10" s="54"/>
      <c r="G10" s="56"/>
    </row>
    <row r="11" spans="1:10" ht="16.5" customHeight="1" x14ac:dyDescent="0.2">
      <c r="B11" s="61" t="s">
        <v>76</v>
      </c>
      <c r="D11" s="81"/>
      <c r="E11" s="54"/>
      <c r="G11" s="56"/>
    </row>
    <row r="12" spans="1:10" ht="16.5" customHeight="1" x14ac:dyDescent="0.2">
      <c r="B12" s="61" t="s">
        <v>74</v>
      </c>
      <c r="D12" s="81"/>
      <c r="E12" s="54"/>
      <c r="G12" s="56"/>
    </row>
    <row r="13" spans="1:10" ht="16.5" customHeight="1" x14ac:dyDescent="0.2">
      <c r="B13" s="61" t="s">
        <v>90</v>
      </c>
      <c r="D13" s="81"/>
      <c r="E13" s="54"/>
      <c r="G13" s="56"/>
    </row>
    <row r="14" spans="1:10" ht="16.5" customHeight="1" x14ac:dyDescent="0.2">
      <c r="B14" s="61" t="s">
        <v>21</v>
      </c>
      <c r="G14" s="56"/>
    </row>
    <row r="15" spans="1:10" ht="16.5" customHeight="1" x14ac:dyDescent="0.2">
      <c r="B15" s="61" t="s">
        <v>483</v>
      </c>
      <c r="C15" s="54"/>
      <c r="D15" s="81"/>
      <c r="E15" s="54"/>
      <c r="G15" s="56"/>
    </row>
    <row r="16" spans="1:10" ht="16.5" customHeight="1" x14ac:dyDescent="0.2">
      <c r="B16" s="61" t="s">
        <v>22</v>
      </c>
      <c r="C16" s="55"/>
      <c r="D16" s="83"/>
      <c r="E16" s="55"/>
      <c r="G16" s="56"/>
    </row>
    <row r="17" spans="1:254" ht="16.5" customHeight="1" x14ac:dyDescent="0.2">
      <c r="B17" s="61" t="s">
        <v>25</v>
      </c>
      <c r="C17" s="54"/>
      <c r="D17" s="81"/>
      <c r="E17" s="54"/>
      <c r="G17" s="56"/>
    </row>
    <row r="18" spans="1:254" ht="16.5" customHeight="1" x14ac:dyDescent="0.2">
      <c r="B18" s="56" t="s">
        <v>23</v>
      </c>
      <c r="C18" s="54"/>
      <c r="D18" s="81"/>
      <c r="E18" s="54"/>
      <c r="G18" s="56"/>
    </row>
    <row r="19" spans="1:254" ht="16.5" customHeight="1" x14ac:dyDescent="0.2">
      <c r="F19" s="62"/>
      <c r="G19" s="57"/>
      <c r="H19" s="57"/>
      <c r="I19" s="57"/>
      <c r="J19" s="57"/>
    </row>
    <row r="20" spans="1:254" ht="16.5" customHeight="1" x14ac:dyDescent="0.2">
      <c r="B20" s="53" t="s">
        <v>510</v>
      </c>
      <c r="F20" s="62"/>
      <c r="G20" s="57"/>
      <c r="H20" s="57"/>
      <c r="I20" s="57"/>
      <c r="J20" s="57"/>
    </row>
    <row r="21" spans="1:254" ht="16.5" customHeight="1" x14ac:dyDescent="0.2">
      <c r="B21" s="61" t="s">
        <v>480</v>
      </c>
      <c r="C21" s="54"/>
      <c r="D21" s="81"/>
      <c r="E21" s="54"/>
      <c r="G21" s="56"/>
    </row>
    <row r="22" spans="1:254" ht="16.5" customHeight="1" x14ac:dyDescent="0.2">
      <c r="B22" s="61" t="s">
        <v>481</v>
      </c>
      <c r="C22" s="54"/>
      <c r="D22" s="81"/>
      <c r="E22" s="54"/>
      <c r="G22" s="56"/>
    </row>
    <row r="23" spans="1:254" ht="16.5" customHeight="1" x14ac:dyDescent="0.2">
      <c r="B23" s="56" t="s">
        <v>482</v>
      </c>
      <c r="C23" s="54"/>
      <c r="D23" s="81"/>
      <c r="E23" s="54"/>
      <c r="G23" s="56"/>
    </row>
    <row r="24" spans="1:254" ht="16.5" customHeight="1" x14ac:dyDescent="0.2">
      <c r="B24" s="134" t="s">
        <v>495</v>
      </c>
      <c r="C24" s="54"/>
      <c r="D24" s="81"/>
      <c r="E24" s="54"/>
      <c r="G24" s="56"/>
    </row>
    <row r="25" spans="1:254" ht="16.5" customHeight="1" x14ac:dyDescent="0.2">
      <c r="B25" s="134" t="s">
        <v>496</v>
      </c>
      <c r="C25" s="54"/>
      <c r="D25" s="81"/>
      <c r="E25" s="54"/>
      <c r="G25" s="56"/>
    </row>
    <row r="26" spans="1:254" ht="16.5" customHeight="1" x14ac:dyDescent="0.2">
      <c r="B26" s="134" t="s">
        <v>497</v>
      </c>
      <c r="C26" s="54"/>
      <c r="D26" s="81"/>
      <c r="E26" s="54"/>
      <c r="G26" s="56"/>
    </row>
    <row r="27" spans="1:254" ht="16.5" customHeight="1" x14ac:dyDescent="0.2">
      <c r="B27" s="134"/>
      <c r="C27" s="54"/>
      <c r="D27" s="81"/>
      <c r="E27" s="54"/>
      <c r="G27" s="56"/>
    </row>
    <row r="28" spans="1:254" ht="32.25" customHeight="1" x14ac:dyDescent="0.2">
      <c r="A28" s="91" t="s">
        <v>7</v>
      </c>
      <c r="B28" s="92" t="s">
        <v>0</v>
      </c>
      <c r="C28" s="93"/>
      <c r="D28" s="96" t="s">
        <v>479</v>
      </c>
      <c r="E28" s="128" t="s">
        <v>478</v>
      </c>
      <c r="F28" s="94"/>
      <c r="G28" s="130" t="s">
        <v>1</v>
      </c>
      <c r="H28" s="95"/>
      <c r="I28" s="96" t="s">
        <v>485</v>
      </c>
      <c r="J28" s="96" t="s">
        <v>486</v>
      </c>
    </row>
    <row r="29" spans="1:254" ht="26.25" customHeight="1" x14ac:dyDescent="0.2">
      <c r="A29" s="98"/>
      <c r="B29" s="99"/>
      <c r="C29" s="100"/>
      <c r="D29" s="127" t="s">
        <v>484</v>
      </c>
      <c r="E29" s="127" t="s">
        <v>42</v>
      </c>
      <c r="F29" s="129" t="s">
        <v>2</v>
      </c>
      <c r="G29" s="127" t="s">
        <v>3</v>
      </c>
      <c r="H29" s="127" t="s">
        <v>4</v>
      </c>
      <c r="I29" s="127"/>
      <c r="J29" s="127"/>
      <c r="N29" s="134"/>
    </row>
    <row r="30" spans="1:254" ht="20.25" customHeight="1" x14ac:dyDescent="0.2">
      <c r="A30" s="75"/>
      <c r="B30" s="75" t="s">
        <v>583</v>
      </c>
      <c r="C30" s="89"/>
      <c r="D30" s="126" t="s">
        <v>487</v>
      </c>
      <c r="E30" s="76"/>
      <c r="F30" s="77"/>
      <c r="G30" s="77"/>
      <c r="H30" s="78"/>
      <c r="I30" s="75"/>
      <c r="J30" s="75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1" customFormat="1" ht="16.5" customHeight="1" x14ac:dyDescent="0.2">
      <c r="A31" s="66" t="s">
        <v>47</v>
      </c>
      <c r="B31" s="88" t="s">
        <v>509</v>
      </c>
      <c r="C31" s="59"/>
      <c r="D31" s="80">
        <v>550</v>
      </c>
      <c r="E31" s="80" t="s">
        <v>473</v>
      </c>
      <c r="F31" s="67">
        <v>1250</v>
      </c>
      <c r="G31" s="67">
        <v>1075</v>
      </c>
      <c r="H31" s="67">
        <v>1200</v>
      </c>
      <c r="I31" s="68">
        <v>82936</v>
      </c>
      <c r="J31" s="69">
        <f>I31*(100-Содержание!$I$6)/100</f>
        <v>82936</v>
      </c>
      <c r="K31" s="286"/>
      <c r="L31" s="287"/>
      <c r="M31" s="286"/>
    </row>
    <row r="32" spans="1:254" s="61" customFormat="1" ht="16.5" customHeight="1" x14ac:dyDescent="0.2">
      <c r="A32" s="66" t="s">
        <v>48</v>
      </c>
      <c r="B32" s="88" t="s">
        <v>498</v>
      </c>
      <c r="C32" s="59"/>
      <c r="D32" s="80">
        <v>820</v>
      </c>
      <c r="E32" s="80" t="s">
        <v>473</v>
      </c>
      <c r="F32" s="67">
        <v>1875</v>
      </c>
      <c r="G32" s="67">
        <v>1075</v>
      </c>
      <c r="H32" s="67">
        <v>1200</v>
      </c>
      <c r="I32" s="68">
        <v>121719</v>
      </c>
      <c r="J32" s="69">
        <f>I32*(100-Содержание!$I$6)/100</f>
        <v>121719</v>
      </c>
      <c r="K32" s="286"/>
      <c r="L32" s="287"/>
      <c r="M32" s="286"/>
    </row>
    <row r="33" spans="1:254" s="61" customFormat="1" ht="16.5" customHeight="1" x14ac:dyDescent="0.2">
      <c r="A33" s="66" t="s">
        <v>49</v>
      </c>
      <c r="B33" s="88" t="s">
        <v>499</v>
      </c>
      <c r="C33" s="59"/>
      <c r="D33" s="80">
        <v>1100</v>
      </c>
      <c r="E33" s="80" t="s">
        <v>473</v>
      </c>
      <c r="F33" s="67">
        <v>2500</v>
      </c>
      <c r="G33" s="67">
        <v>1075</v>
      </c>
      <c r="H33" s="67">
        <v>1200</v>
      </c>
      <c r="I33" s="68">
        <v>161174</v>
      </c>
      <c r="J33" s="69">
        <f>I33*(100-Содержание!$I$6)/100</f>
        <v>161174</v>
      </c>
      <c r="K33" s="286"/>
      <c r="L33" s="287"/>
      <c r="M33" s="286"/>
    </row>
    <row r="34" spans="1:254" s="61" customFormat="1" ht="16.5" customHeight="1" x14ac:dyDescent="0.2">
      <c r="A34" s="66" t="s">
        <v>61</v>
      </c>
      <c r="B34" s="88" t="s">
        <v>500</v>
      </c>
      <c r="C34" s="59"/>
      <c r="D34" s="80">
        <v>1640</v>
      </c>
      <c r="E34" s="80" t="s">
        <v>473</v>
      </c>
      <c r="F34" s="67">
        <v>3750</v>
      </c>
      <c r="G34" s="67">
        <v>1075</v>
      </c>
      <c r="H34" s="67">
        <v>1200</v>
      </c>
      <c r="I34" s="68">
        <v>237131</v>
      </c>
      <c r="J34" s="69">
        <f>I34*(100-Содержание!$I$6)/100</f>
        <v>237131</v>
      </c>
      <c r="K34" s="286"/>
      <c r="L34" s="287"/>
      <c r="M34" s="286"/>
    </row>
    <row r="35" spans="1:254" s="61" customFormat="1" ht="16.5" customHeight="1" x14ac:dyDescent="0.2">
      <c r="A35" s="66" t="s">
        <v>55</v>
      </c>
      <c r="B35" s="88" t="s">
        <v>501</v>
      </c>
      <c r="C35" s="59"/>
      <c r="D35" s="80">
        <v>550</v>
      </c>
      <c r="E35" s="80" t="s">
        <v>473</v>
      </c>
      <c r="F35" s="67">
        <v>1410</v>
      </c>
      <c r="G35" s="67">
        <v>1410</v>
      </c>
      <c r="H35" s="67">
        <v>1200</v>
      </c>
      <c r="I35" s="68">
        <v>171508</v>
      </c>
      <c r="J35" s="69">
        <f>I35*(100-Содержание!$I$6)/100</f>
        <v>171508</v>
      </c>
      <c r="K35" s="286"/>
      <c r="L35" s="287"/>
      <c r="M35" s="286"/>
    </row>
    <row r="36" spans="1:254" s="61" customFormat="1" ht="16.5" customHeight="1" x14ac:dyDescent="0.2">
      <c r="A36" s="66" t="s">
        <v>54</v>
      </c>
      <c r="B36" s="88" t="s">
        <v>502</v>
      </c>
      <c r="C36" s="59"/>
      <c r="D36" s="80">
        <v>700</v>
      </c>
      <c r="E36" s="80" t="s">
        <v>473</v>
      </c>
      <c r="F36" s="67">
        <v>1435</v>
      </c>
      <c r="G36" s="67">
        <v>1435</v>
      </c>
      <c r="H36" s="67">
        <v>1200</v>
      </c>
      <c r="I36" s="68">
        <v>175668</v>
      </c>
      <c r="J36" s="69">
        <f>I36*(100-Содержание!$I$6)/100</f>
        <v>175668</v>
      </c>
      <c r="K36" s="286"/>
      <c r="L36" s="287"/>
      <c r="M36" s="286"/>
    </row>
    <row r="37" spans="1:254" s="64" customFormat="1" ht="20.2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286"/>
      <c r="L37" s="287"/>
      <c r="M37" s="286"/>
    </row>
    <row r="38" spans="1:254" ht="20.25" customHeight="1" x14ac:dyDescent="0.2">
      <c r="A38" s="75"/>
      <c r="B38" s="75" t="s">
        <v>584</v>
      </c>
      <c r="C38" s="89"/>
      <c r="D38" s="90" t="s">
        <v>487</v>
      </c>
      <c r="E38" s="76"/>
      <c r="F38" s="77"/>
      <c r="G38" s="77"/>
      <c r="H38" s="78"/>
      <c r="I38" s="75"/>
      <c r="J38" s="75"/>
      <c r="K38" s="286"/>
      <c r="L38" s="287"/>
      <c r="M38" s="286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</row>
    <row r="39" spans="1:254" s="61" customFormat="1" ht="16.5" customHeight="1" x14ac:dyDescent="0.2">
      <c r="A39" s="66" t="s">
        <v>50</v>
      </c>
      <c r="B39" s="88" t="s">
        <v>503</v>
      </c>
      <c r="C39" s="59"/>
      <c r="D39" s="80">
        <v>700</v>
      </c>
      <c r="E39" s="80" t="s">
        <v>474</v>
      </c>
      <c r="F39" s="67">
        <v>1250</v>
      </c>
      <c r="G39" s="67">
        <v>1075</v>
      </c>
      <c r="H39" s="67">
        <v>1200</v>
      </c>
      <c r="I39" s="68">
        <v>88438</v>
      </c>
      <c r="J39" s="69">
        <f>I39*(100-Содержание!$I$6)/100</f>
        <v>88438</v>
      </c>
      <c r="K39" s="286"/>
      <c r="L39" s="287"/>
      <c r="M39" s="286"/>
    </row>
    <row r="40" spans="1:254" s="61" customFormat="1" ht="16.5" customHeight="1" x14ac:dyDescent="0.2">
      <c r="A40" s="66" t="s">
        <v>51</v>
      </c>
      <c r="B40" s="88" t="s">
        <v>504</v>
      </c>
      <c r="C40" s="59"/>
      <c r="D40" s="80">
        <v>1050</v>
      </c>
      <c r="E40" s="80" t="s">
        <v>474</v>
      </c>
      <c r="F40" s="67">
        <v>1875</v>
      </c>
      <c r="G40" s="67">
        <v>1075</v>
      </c>
      <c r="H40" s="67">
        <v>1200</v>
      </c>
      <c r="I40" s="68">
        <v>130308</v>
      </c>
      <c r="J40" s="69">
        <f>I40*(100-Содержание!$I$6)/100</f>
        <v>130308</v>
      </c>
      <c r="K40" s="286"/>
      <c r="L40" s="287"/>
      <c r="M40" s="286"/>
    </row>
    <row r="41" spans="1:254" s="61" customFormat="1" ht="16.5" customHeight="1" x14ac:dyDescent="0.2">
      <c r="A41" s="66" t="s">
        <v>66</v>
      </c>
      <c r="B41" s="88" t="s">
        <v>505</v>
      </c>
      <c r="C41" s="59"/>
      <c r="D41" s="80">
        <v>1400</v>
      </c>
      <c r="E41" s="80" t="s">
        <v>474</v>
      </c>
      <c r="F41" s="67">
        <v>2500</v>
      </c>
      <c r="G41" s="67">
        <v>1075</v>
      </c>
      <c r="H41" s="67">
        <v>1200</v>
      </c>
      <c r="I41" s="68">
        <v>172313</v>
      </c>
      <c r="J41" s="69">
        <f>I41*(100-Содержание!$I$6)/100</f>
        <v>172313</v>
      </c>
      <c r="K41" s="286"/>
      <c r="L41" s="287"/>
      <c r="M41" s="286"/>
    </row>
    <row r="42" spans="1:254" s="61" customFormat="1" ht="16.5" customHeight="1" x14ac:dyDescent="0.2">
      <c r="A42" s="66" t="s">
        <v>71</v>
      </c>
      <c r="B42" s="88" t="s">
        <v>506</v>
      </c>
      <c r="C42" s="59"/>
      <c r="D42" s="80">
        <v>2100</v>
      </c>
      <c r="E42" s="80" t="s">
        <v>474</v>
      </c>
      <c r="F42" s="67">
        <v>3750</v>
      </c>
      <c r="G42" s="67">
        <v>1075</v>
      </c>
      <c r="H42" s="67">
        <v>1200</v>
      </c>
      <c r="I42" s="68">
        <v>251893</v>
      </c>
      <c r="J42" s="69">
        <f>I42*(100-Содержание!$I$6)/100</f>
        <v>251893</v>
      </c>
      <c r="K42" s="286"/>
      <c r="L42" s="287"/>
      <c r="M42" s="286"/>
    </row>
    <row r="43" spans="1:254" s="61" customFormat="1" ht="16.5" customHeight="1" x14ac:dyDescent="0.2">
      <c r="A43" s="66" t="s">
        <v>56</v>
      </c>
      <c r="B43" s="88" t="s">
        <v>507</v>
      </c>
      <c r="C43" s="59"/>
      <c r="D43" s="80">
        <v>650</v>
      </c>
      <c r="E43" s="80" t="s">
        <v>474</v>
      </c>
      <c r="F43" s="67">
        <v>1410</v>
      </c>
      <c r="G43" s="67">
        <v>1410</v>
      </c>
      <c r="H43" s="67">
        <v>1200</v>
      </c>
      <c r="I43" s="68">
        <v>195664</v>
      </c>
      <c r="J43" s="69">
        <f>I43*(100-Содержание!$I$6)/100</f>
        <v>195664</v>
      </c>
      <c r="K43" s="286"/>
      <c r="L43" s="287"/>
      <c r="M43" s="286"/>
    </row>
    <row r="44" spans="1:254" s="61" customFormat="1" ht="16.5" customHeight="1" x14ac:dyDescent="0.2">
      <c r="A44" s="66" t="s">
        <v>64</v>
      </c>
      <c r="B44" s="88" t="s">
        <v>508</v>
      </c>
      <c r="C44" s="59"/>
      <c r="D44" s="80">
        <v>800</v>
      </c>
      <c r="E44" s="80" t="s">
        <v>474</v>
      </c>
      <c r="F44" s="67">
        <v>1435</v>
      </c>
      <c r="G44" s="67">
        <v>1435</v>
      </c>
      <c r="H44" s="67">
        <v>1200</v>
      </c>
      <c r="I44" s="68">
        <v>200897</v>
      </c>
      <c r="J44" s="69">
        <f>I44*(100-Содержание!$I$6)/100</f>
        <v>200897</v>
      </c>
      <c r="K44" s="286"/>
      <c r="L44" s="287"/>
      <c r="M44" s="286"/>
    </row>
    <row r="45" spans="1:254" s="64" customFormat="1" ht="20.2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286"/>
      <c r="L45" s="287"/>
      <c r="M45" s="286"/>
    </row>
    <row r="46" spans="1:254" ht="20.25" customHeight="1" x14ac:dyDescent="0.2">
      <c r="A46" s="75"/>
      <c r="B46" s="75" t="s">
        <v>585</v>
      </c>
      <c r="C46" s="89"/>
      <c r="D46" s="90" t="s">
        <v>488</v>
      </c>
      <c r="E46" s="76"/>
      <c r="F46" s="77"/>
      <c r="G46" s="77"/>
      <c r="H46" s="78"/>
      <c r="I46" s="75"/>
      <c r="J46" s="75"/>
      <c r="K46" s="286"/>
      <c r="L46" s="287"/>
      <c r="M46" s="286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</row>
    <row r="47" spans="1:254" s="61" customFormat="1" ht="16.5" customHeight="1" x14ac:dyDescent="0.2">
      <c r="A47" s="66" t="s">
        <v>45</v>
      </c>
      <c r="B47" s="58" t="s">
        <v>171</v>
      </c>
      <c r="C47" s="59"/>
      <c r="D47" s="80">
        <v>410</v>
      </c>
      <c r="E47" s="80" t="s">
        <v>476</v>
      </c>
      <c r="F47" s="67">
        <v>1250</v>
      </c>
      <c r="G47" s="67">
        <v>1075</v>
      </c>
      <c r="H47" s="67">
        <v>1200</v>
      </c>
      <c r="I47" s="68">
        <v>112057</v>
      </c>
      <c r="J47" s="69">
        <f>I47*(100-Содержание!$I$6)/100</f>
        <v>112057</v>
      </c>
      <c r="K47" s="286"/>
      <c r="L47" s="287"/>
      <c r="M47" s="286"/>
    </row>
    <row r="48" spans="1:254" s="61" customFormat="1" ht="16.5" customHeight="1" x14ac:dyDescent="0.2">
      <c r="A48" s="66" t="s">
        <v>46</v>
      </c>
      <c r="B48" s="58" t="s">
        <v>172</v>
      </c>
      <c r="C48" s="59"/>
      <c r="D48" s="80">
        <v>610</v>
      </c>
      <c r="E48" s="80" t="s">
        <v>476</v>
      </c>
      <c r="F48" s="67">
        <v>1875</v>
      </c>
      <c r="G48" s="67">
        <v>1075</v>
      </c>
      <c r="H48" s="67">
        <v>1200</v>
      </c>
      <c r="I48" s="68">
        <v>154867</v>
      </c>
      <c r="J48" s="69">
        <f>I48*(100-Содержание!$I$6)/100</f>
        <v>154867</v>
      </c>
      <c r="K48" s="286"/>
      <c r="L48" s="287"/>
      <c r="M48" s="286"/>
    </row>
    <row r="49" spans="1:254" s="64" customFormat="1" ht="20.2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286"/>
      <c r="L49" s="287"/>
      <c r="M49" s="286"/>
    </row>
    <row r="50" spans="1:254" ht="20.25" customHeight="1" x14ac:dyDescent="0.2">
      <c r="A50" s="75"/>
      <c r="B50" s="75" t="s">
        <v>586</v>
      </c>
      <c r="C50" s="89"/>
      <c r="D50" s="90" t="s">
        <v>487</v>
      </c>
      <c r="E50" s="76"/>
      <c r="F50" s="77"/>
      <c r="G50" s="77"/>
      <c r="H50" s="78"/>
      <c r="I50" s="75"/>
      <c r="J50" s="75"/>
      <c r="K50" s="286"/>
      <c r="L50" s="287"/>
      <c r="M50" s="286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</row>
    <row r="51" spans="1:254" s="61" customFormat="1" ht="16.5" customHeight="1" x14ac:dyDescent="0.2">
      <c r="A51" s="66" t="s">
        <v>52</v>
      </c>
      <c r="B51" s="58" t="s">
        <v>170</v>
      </c>
      <c r="C51" s="59"/>
      <c r="D51" s="80">
        <v>550</v>
      </c>
      <c r="E51" s="80" t="s">
        <v>473</v>
      </c>
      <c r="F51" s="67">
        <v>1250</v>
      </c>
      <c r="G51" s="67">
        <v>1075</v>
      </c>
      <c r="H51" s="67">
        <v>1200</v>
      </c>
      <c r="I51" s="68">
        <v>98637</v>
      </c>
      <c r="J51" s="69">
        <f>I51*(100-Содержание!$I$6)/100</f>
        <v>98637</v>
      </c>
      <c r="K51" s="286"/>
      <c r="L51" s="287"/>
      <c r="M51" s="286"/>
    </row>
    <row r="52" spans="1:254" s="64" customFormat="1" ht="20.2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286"/>
      <c r="L52" s="287"/>
      <c r="M52" s="286"/>
    </row>
    <row r="53" spans="1:254" ht="20.25" customHeight="1" x14ac:dyDescent="0.2">
      <c r="A53" s="75"/>
      <c r="B53" s="75" t="s">
        <v>587</v>
      </c>
      <c r="C53" s="89"/>
      <c r="D53" s="90" t="s">
        <v>487</v>
      </c>
      <c r="E53" s="76"/>
      <c r="F53" s="77"/>
      <c r="G53" s="77"/>
      <c r="H53" s="78"/>
      <c r="I53" s="75"/>
      <c r="J53" s="75"/>
      <c r="K53" s="286"/>
      <c r="L53" s="287"/>
      <c r="M53" s="286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</row>
    <row r="54" spans="1:254" s="61" customFormat="1" ht="16.5" customHeight="1" x14ac:dyDescent="0.2">
      <c r="A54" s="66" t="s">
        <v>62</v>
      </c>
      <c r="B54" s="58" t="s">
        <v>164</v>
      </c>
      <c r="C54" s="59"/>
      <c r="D54" s="80">
        <v>650</v>
      </c>
      <c r="E54" s="80" t="s">
        <v>473</v>
      </c>
      <c r="F54" s="67">
        <v>1250</v>
      </c>
      <c r="G54" s="67">
        <v>1075</v>
      </c>
      <c r="H54" s="67">
        <v>830</v>
      </c>
      <c r="I54" s="68">
        <v>74749</v>
      </c>
      <c r="J54" s="69">
        <f>I54*(100-Содержание!$I$6)/100</f>
        <v>74749</v>
      </c>
      <c r="K54" s="286"/>
      <c r="L54" s="287"/>
      <c r="M54" s="286"/>
    </row>
    <row r="55" spans="1:254" s="61" customFormat="1" ht="16.5" customHeight="1" x14ac:dyDescent="0.2">
      <c r="A55" s="66" t="s">
        <v>67</v>
      </c>
      <c r="B55" s="58" t="s">
        <v>165</v>
      </c>
      <c r="C55" s="59"/>
      <c r="D55" s="80">
        <v>950</v>
      </c>
      <c r="E55" s="80" t="s">
        <v>473</v>
      </c>
      <c r="F55" s="67">
        <v>1875</v>
      </c>
      <c r="G55" s="67">
        <v>1075</v>
      </c>
      <c r="H55" s="67">
        <v>830</v>
      </c>
      <c r="I55" s="68">
        <v>109641</v>
      </c>
      <c r="J55" s="69">
        <f>I55*(100-Содержание!$I$6)/100</f>
        <v>109641</v>
      </c>
      <c r="K55" s="286"/>
      <c r="L55" s="287"/>
      <c r="M55" s="286"/>
    </row>
    <row r="56" spans="1:254" s="61" customFormat="1" ht="16.5" customHeight="1" x14ac:dyDescent="0.2">
      <c r="A56" s="66" t="s">
        <v>69</v>
      </c>
      <c r="B56" s="58" t="s">
        <v>166</v>
      </c>
      <c r="C56" s="59"/>
      <c r="D56" s="80">
        <v>1300</v>
      </c>
      <c r="E56" s="80" t="s">
        <v>473</v>
      </c>
      <c r="F56" s="67">
        <v>2500</v>
      </c>
      <c r="G56" s="67">
        <v>1075</v>
      </c>
      <c r="H56" s="67">
        <v>830</v>
      </c>
      <c r="I56" s="68">
        <v>145070</v>
      </c>
      <c r="J56" s="69">
        <f>I56*(100-Содержание!$I$6)/100</f>
        <v>145070</v>
      </c>
      <c r="K56" s="286"/>
      <c r="L56" s="287"/>
      <c r="M56" s="286"/>
    </row>
    <row r="57" spans="1:254" s="61" customFormat="1" ht="16.5" customHeight="1" x14ac:dyDescent="0.2">
      <c r="A57" s="66" t="s">
        <v>70</v>
      </c>
      <c r="B57" s="58" t="s">
        <v>167</v>
      </c>
      <c r="C57" s="59"/>
      <c r="D57" s="80">
        <v>1900</v>
      </c>
      <c r="E57" s="80" t="s">
        <v>473</v>
      </c>
      <c r="F57" s="67">
        <v>3750</v>
      </c>
      <c r="G57" s="67">
        <v>1075</v>
      </c>
      <c r="H57" s="67">
        <v>830</v>
      </c>
      <c r="I57" s="68">
        <v>213512</v>
      </c>
      <c r="J57" s="69">
        <f>I57*(100-Содержание!$I$6)/100</f>
        <v>213512</v>
      </c>
      <c r="K57" s="286"/>
      <c r="L57" s="287"/>
      <c r="M57" s="286"/>
    </row>
    <row r="58" spans="1:254" s="61" customFormat="1" ht="16.5" customHeight="1" x14ac:dyDescent="0.2">
      <c r="A58" s="66" t="s">
        <v>180</v>
      </c>
      <c r="B58" s="58" t="s">
        <v>181</v>
      </c>
      <c r="C58" s="59"/>
      <c r="D58" s="80">
        <v>650</v>
      </c>
      <c r="E58" s="80" t="s">
        <v>473</v>
      </c>
      <c r="F58" s="67">
        <v>1410</v>
      </c>
      <c r="G58" s="67">
        <v>1410</v>
      </c>
      <c r="H58" s="67">
        <v>830</v>
      </c>
      <c r="I58" s="68">
        <v>137287</v>
      </c>
      <c r="J58" s="69">
        <f>I58*(100-Содержание!$I$6)/100</f>
        <v>137287</v>
      </c>
      <c r="K58" s="286"/>
      <c r="L58" s="287"/>
      <c r="M58" s="286"/>
    </row>
    <row r="59" spans="1:254" s="61" customFormat="1" ht="16.5" customHeight="1" x14ac:dyDescent="0.2">
      <c r="A59" s="66" t="s">
        <v>491</v>
      </c>
      <c r="B59" s="88" t="s">
        <v>489</v>
      </c>
      <c r="C59" s="59"/>
      <c r="D59" s="80">
        <v>650</v>
      </c>
      <c r="E59" s="80" t="s">
        <v>473</v>
      </c>
      <c r="F59" s="67">
        <v>1435</v>
      </c>
      <c r="G59" s="67">
        <v>1435</v>
      </c>
      <c r="H59" s="67">
        <v>830</v>
      </c>
      <c r="I59" s="68">
        <v>140642</v>
      </c>
      <c r="J59" s="69">
        <f>I59*(100-Содержание!$I$6)/100</f>
        <v>140642</v>
      </c>
      <c r="K59" s="286"/>
      <c r="L59" s="287"/>
      <c r="M59" s="286"/>
    </row>
    <row r="60" spans="1:254" s="64" customFormat="1" ht="20.2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286"/>
      <c r="L60" s="287"/>
      <c r="M60" s="286"/>
    </row>
    <row r="61" spans="1:254" ht="20.25" customHeight="1" x14ac:dyDescent="0.2">
      <c r="A61" s="75"/>
      <c r="B61" s="75" t="s">
        <v>588</v>
      </c>
      <c r="C61" s="89"/>
      <c r="D61" s="90" t="s">
        <v>487</v>
      </c>
      <c r="E61" s="76"/>
      <c r="F61" s="77"/>
      <c r="G61" s="77"/>
      <c r="H61" s="78"/>
      <c r="I61" s="75"/>
      <c r="J61" s="75"/>
      <c r="K61" s="286"/>
      <c r="L61" s="287"/>
      <c r="M61" s="286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</row>
    <row r="62" spans="1:254" s="61" customFormat="1" ht="16.5" customHeight="1" x14ac:dyDescent="0.2">
      <c r="A62" s="66" t="s">
        <v>53</v>
      </c>
      <c r="B62" s="58" t="s">
        <v>168</v>
      </c>
      <c r="C62" s="59"/>
      <c r="D62" s="80">
        <v>800</v>
      </c>
      <c r="E62" s="80" t="s">
        <v>475</v>
      </c>
      <c r="F62" s="67">
        <v>1250</v>
      </c>
      <c r="G62" s="67">
        <v>1075</v>
      </c>
      <c r="H62" s="67">
        <v>830</v>
      </c>
      <c r="I62" s="68">
        <v>79312</v>
      </c>
      <c r="J62" s="69">
        <f>I62*(100-Содержание!$I$6)/100</f>
        <v>79312</v>
      </c>
      <c r="K62" s="286"/>
      <c r="L62" s="287"/>
      <c r="M62" s="286"/>
    </row>
    <row r="63" spans="1:254" s="61" customFormat="1" ht="16.5" customHeight="1" x14ac:dyDescent="0.2">
      <c r="A63" s="66" t="s">
        <v>65</v>
      </c>
      <c r="B63" s="58" t="s">
        <v>169</v>
      </c>
      <c r="C63" s="59"/>
      <c r="D63" s="80">
        <v>1150</v>
      </c>
      <c r="E63" s="80" t="s">
        <v>475</v>
      </c>
      <c r="F63" s="67">
        <v>1875</v>
      </c>
      <c r="G63" s="67">
        <v>1075</v>
      </c>
      <c r="H63" s="67">
        <v>830</v>
      </c>
      <c r="I63" s="68">
        <v>116351</v>
      </c>
      <c r="J63" s="69">
        <f>I63*(100-Содержание!$I$6)/100</f>
        <v>116351</v>
      </c>
      <c r="K63" s="286"/>
      <c r="L63" s="287"/>
      <c r="M63" s="286"/>
    </row>
    <row r="64" spans="1:254" s="61" customFormat="1" ht="16.5" customHeight="1" x14ac:dyDescent="0.2">
      <c r="A64" s="66" t="s">
        <v>182</v>
      </c>
      <c r="B64" s="58" t="s">
        <v>183</v>
      </c>
      <c r="C64" s="59"/>
      <c r="D64" s="80">
        <v>800</v>
      </c>
      <c r="E64" s="80" t="s">
        <v>475</v>
      </c>
      <c r="F64" s="67">
        <v>1410</v>
      </c>
      <c r="G64" s="67">
        <v>1410</v>
      </c>
      <c r="H64" s="67">
        <v>830</v>
      </c>
      <c r="I64" s="68">
        <v>145607</v>
      </c>
      <c r="J64" s="69">
        <f>I64*(100-Содержание!$I$6)/100</f>
        <v>145607</v>
      </c>
      <c r="K64" s="286"/>
      <c r="L64" s="287"/>
      <c r="M64" s="286"/>
    </row>
    <row r="65" spans="1:254" s="61" customFormat="1" ht="16.5" customHeight="1" x14ac:dyDescent="0.2">
      <c r="A65" s="66" t="s">
        <v>492</v>
      </c>
      <c r="B65" s="88" t="s">
        <v>490</v>
      </c>
      <c r="C65" s="59"/>
      <c r="D65" s="80">
        <v>800</v>
      </c>
      <c r="E65" s="80" t="s">
        <v>475</v>
      </c>
      <c r="F65" s="67">
        <v>1435</v>
      </c>
      <c r="G65" s="67">
        <v>1435</v>
      </c>
      <c r="H65" s="67">
        <v>830</v>
      </c>
      <c r="I65" s="68">
        <v>149096</v>
      </c>
      <c r="J65" s="69">
        <f>I65*(100-Содержание!$I$6)/100</f>
        <v>149096</v>
      </c>
      <c r="K65" s="286"/>
      <c r="L65" s="287"/>
      <c r="M65" s="286"/>
    </row>
    <row r="66" spans="1:254" s="64" customFormat="1" ht="20.25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286"/>
      <c r="L66" s="287"/>
      <c r="M66" s="286"/>
    </row>
    <row r="67" spans="1:254" ht="20.25" customHeight="1" x14ac:dyDescent="0.2">
      <c r="A67" s="75"/>
      <c r="B67" s="75" t="s">
        <v>589</v>
      </c>
      <c r="C67" s="89"/>
      <c r="D67" s="90" t="s">
        <v>487</v>
      </c>
      <c r="E67" s="76"/>
      <c r="F67" s="77"/>
      <c r="G67" s="77"/>
      <c r="H67" s="78"/>
      <c r="I67" s="75"/>
      <c r="J67" s="75"/>
      <c r="K67" s="286"/>
      <c r="L67" s="287"/>
      <c r="M67" s="286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79"/>
      <c r="HD67" s="79"/>
      <c r="HE67" s="79"/>
      <c r="HF67" s="79"/>
      <c r="HG67" s="79"/>
      <c r="HH67" s="79"/>
      <c r="HI67" s="79"/>
      <c r="HJ67" s="79"/>
      <c r="HK67" s="79"/>
      <c r="HL67" s="79"/>
      <c r="HM67" s="79"/>
      <c r="HN67" s="79"/>
      <c r="HO67" s="79"/>
      <c r="HP67" s="79"/>
      <c r="HQ67" s="79"/>
      <c r="HR67" s="79"/>
      <c r="HS67" s="79"/>
      <c r="HT67" s="79"/>
      <c r="HU67" s="79"/>
      <c r="HV67" s="79"/>
      <c r="HW67" s="79"/>
      <c r="HX67" s="79"/>
      <c r="HY67" s="79"/>
      <c r="HZ67" s="79"/>
      <c r="IA67" s="79"/>
      <c r="IB67" s="79"/>
      <c r="IC67" s="79"/>
      <c r="ID67" s="79"/>
      <c r="IE67" s="79"/>
      <c r="IF67" s="79"/>
      <c r="IG67" s="79"/>
      <c r="IH67" s="79"/>
      <c r="II67" s="79"/>
      <c r="IJ67" s="79"/>
      <c r="IK67" s="79"/>
      <c r="IL67" s="79"/>
      <c r="IM67" s="79"/>
      <c r="IN67" s="79"/>
      <c r="IO67" s="79"/>
      <c r="IP67" s="79"/>
      <c r="IQ67" s="79"/>
      <c r="IR67" s="79"/>
      <c r="IS67" s="79"/>
      <c r="IT67" s="79"/>
    </row>
    <row r="68" spans="1:254" s="61" customFormat="1" ht="16.5" customHeight="1" x14ac:dyDescent="0.2">
      <c r="A68" s="66" t="s">
        <v>68</v>
      </c>
      <c r="B68" s="58" t="s">
        <v>173</v>
      </c>
      <c r="C68" s="59"/>
      <c r="D68" s="80">
        <v>700</v>
      </c>
      <c r="E68" s="80" t="s">
        <v>477</v>
      </c>
      <c r="F68" s="67">
        <v>1250</v>
      </c>
      <c r="G68" s="67">
        <v>1075</v>
      </c>
      <c r="H68" s="67">
        <v>1200</v>
      </c>
      <c r="I68" s="68">
        <v>97966</v>
      </c>
      <c r="J68" s="69">
        <f>I68*(100-Содержание!$I$6)/100</f>
        <v>97966</v>
      </c>
      <c r="K68" s="286"/>
      <c r="L68" s="287"/>
      <c r="M68" s="286"/>
    </row>
    <row r="69" spans="1:254" s="64" customFormat="1" ht="20.25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286"/>
      <c r="L69" s="287"/>
      <c r="M69" s="286"/>
    </row>
    <row r="70" spans="1:254" ht="20.25" customHeight="1" x14ac:dyDescent="0.2">
      <c r="A70" s="75"/>
      <c r="B70" s="75" t="s">
        <v>590</v>
      </c>
      <c r="C70" s="89"/>
      <c r="D70" s="90" t="s">
        <v>487</v>
      </c>
      <c r="E70" s="76"/>
      <c r="F70" s="77"/>
      <c r="G70" s="77"/>
      <c r="H70" s="78"/>
      <c r="I70" s="75"/>
      <c r="J70" s="75"/>
      <c r="K70" s="286"/>
      <c r="L70" s="287"/>
      <c r="M70" s="286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</row>
    <row r="71" spans="1:254" s="61" customFormat="1" ht="16.5" customHeight="1" x14ac:dyDescent="0.2">
      <c r="A71" s="66" t="s">
        <v>63</v>
      </c>
      <c r="B71" s="58" t="s">
        <v>174</v>
      </c>
      <c r="C71" s="59"/>
      <c r="D71" s="80">
        <v>650</v>
      </c>
      <c r="E71" s="80" t="s">
        <v>475</v>
      </c>
      <c r="F71" s="67">
        <v>1250</v>
      </c>
      <c r="G71" s="67">
        <v>1075</v>
      </c>
      <c r="H71" s="67">
        <v>830</v>
      </c>
      <c r="I71" s="68">
        <v>81057</v>
      </c>
      <c r="J71" s="69">
        <f>I71*(100-Содержание!$I$6)/100</f>
        <v>81057</v>
      </c>
      <c r="K71" s="286"/>
      <c r="L71" s="287"/>
      <c r="M71" s="286"/>
    </row>
    <row r="72" spans="1:254" s="64" customFormat="1" ht="20.2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286"/>
      <c r="L72" s="287"/>
      <c r="M72" s="286"/>
    </row>
    <row r="73" spans="1:254" ht="34.5" customHeight="1" x14ac:dyDescent="0.2">
      <c r="A73" s="91" t="s">
        <v>7</v>
      </c>
      <c r="B73" s="117" t="s">
        <v>0</v>
      </c>
      <c r="C73" s="118"/>
      <c r="D73" s="118"/>
      <c r="E73" s="275" t="s">
        <v>80</v>
      </c>
      <c r="F73" s="276"/>
      <c r="G73" s="276"/>
      <c r="H73" s="277"/>
      <c r="I73" s="96" t="s">
        <v>485</v>
      </c>
      <c r="J73" s="97" t="s">
        <v>486</v>
      </c>
      <c r="K73" s="286"/>
      <c r="L73" s="287"/>
      <c r="M73" s="286"/>
    </row>
    <row r="74" spans="1:254" ht="20.25" customHeight="1" x14ac:dyDescent="0.2">
      <c r="A74" s="75"/>
      <c r="B74" s="89" t="s">
        <v>591</v>
      </c>
      <c r="C74" s="89"/>
      <c r="D74" s="120"/>
      <c r="E74" s="121"/>
      <c r="F74" s="122"/>
      <c r="G74" s="122"/>
      <c r="H74" s="123"/>
      <c r="I74" s="124"/>
      <c r="J74" s="125"/>
      <c r="K74" s="286"/>
      <c r="L74" s="287"/>
      <c r="M74" s="286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</row>
    <row r="75" spans="1:254" ht="19.5" customHeight="1" x14ac:dyDescent="0.2">
      <c r="B75" s="132" t="s">
        <v>190</v>
      </c>
      <c r="C75" s="70"/>
      <c r="D75" s="84"/>
      <c r="E75" s="70"/>
      <c r="F75" s="70"/>
      <c r="G75" s="70"/>
      <c r="H75" s="70"/>
      <c r="I75" s="70"/>
      <c r="K75" s="286"/>
      <c r="L75" s="287"/>
      <c r="M75" s="286"/>
    </row>
    <row r="76" spans="1:254" ht="16.5" customHeight="1" x14ac:dyDescent="0.2">
      <c r="A76" s="135" t="s">
        <v>230</v>
      </c>
      <c r="B76" s="102"/>
      <c r="C76" s="102"/>
      <c r="D76" s="103"/>
      <c r="E76" s="102"/>
      <c r="F76" s="102"/>
      <c r="G76" s="102"/>
      <c r="H76" s="102"/>
      <c r="I76" s="71"/>
      <c r="J76" s="72"/>
      <c r="K76" s="286"/>
      <c r="L76" s="287"/>
      <c r="M76" s="286"/>
    </row>
    <row r="77" spans="1:254" s="61" customFormat="1" ht="16.5" customHeight="1" x14ac:dyDescent="0.2">
      <c r="A77" s="101" t="s">
        <v>91</v>
      </c>
      <c r="B77" s="58" t="s">
        <v>158</v>
      </c>
      <c r="C77" s="59"/>
      <c r="D77" s="105"/>
      <c r="E77" s="107" t="s">
        <v>83</v>
      </c>
      <c r="F77" s="108"/>
      <c r="G77" s="109"/>
      <c r="H77" s="110"/>
      <c r="I77" s="106">
        <v>9394</v>
      </c>
      <c r="J77" s="69">
        <f>I77*(100-Содержание!$I$6)/100</f>
        <v>9394</v>
      </c>
      <c r="K77" s="286"/>
      <c r="L77" s="287"/>
      <c r="M77" s="286"/>
    </row>
    <row r="78" spans="1:254" s="61" customFormat="1" ht="16.5" customHeight="1" x14ac:dyDescent="0.2">
      <c r="A78" s="101" t="s">
        <v>92</v>
      </c>
      <c r="B78" s="58" t="s">
        <v>163</v>
      </c>
      <c r="C78" s="59"/>
      <c r="D78" s="105"/>
      <c r="E78" s="111"/>
      <c r="F78" s="112"/>
      <c r="G78" s="113"/>
      <c r="H78" s="114"/>
      <c r="I78" s="106">
        <v>9394</v>
      </c>
      <c r="J78" s="69">
        <f>I78*(100-Содержание!$I$6)/100</f>
        <v>9394</v>
      </c>
      <c r="K78" s="286"/>
      <c r="L78" s="287"/>
      <c r="M78" s="286"/>
    </row>
    <row r="79" spans="1:254" s="61" customFormat="1" ht="16.5" customHeight="1" x14ac:dyDescent="0.2">
      <c r="A79" s="101" t="s">
        <v>114</v>
      </c>
      <c r="B79" s="58" t="s">
        <v>160</v>
      </c>
      <c r="C79" s="59"/>
      <c r="D79" s="104"/>
      <c r="E79" s="107" t="s">
        <v>82</v>
      </c>
      <c r="F79" s="108"/>
      <c r="G79" s="109"/>
      <c r="H79" s="110"/>
      <c r="I79" s="68">
        <v>8052</v>
      </c>
      <c r="J79" s="69">
        <f>I79*(100-Содержание!$I$6)/100</f>
        <v>8052</v>
      </c>
      <c r="K79" s="286"/>
      <c r="L79" s="287"/>
      <c r="M79" s="286"/>
    </row>
    <row r="80" spans="1:254" s="61" customFormat="1" ht="16.5" customHeight="1" x14ac:dyDescent="0.2">
      <c r="A80" s="101" t="s">
        <v>113</v>
      </c>
      <c r="B80" s="58" t="s">
        <v>161</v>
      </c>
      <c r="C80" s="59"/>
      <c r="D80" s="104"/>
      <c r="E80" s="111"/>
      <c r="F80" s="112"/>
      <c r="G80" s="113"/>
      <c r="H80" s="114"/>
      <c r="I80" s="68">
        <v>8052</v>
      </c>
      <c r="J80" s="69">
        <f>I80*(100-Содержание!$I$6)/100</f>
        <v>8052</v>
      </c>
      <c r="K80" s="286"/>
      <c r="L80" s="287"/>
      <c r="M80" s="286"/>
    </row>
    <row r="81" spans="1:13" ht="16.5" customHeight="1" x14ac:dyDescent="0.2">
      <c r="A81" s="135" t="s">
        <v>229</v>
      </c>
      <c r="B81" s="71"/>
      <c r="C81" s="71"/>
      <c r="D81" s="85"/>
      <c r="E81" s="71"/>
      <c r="G81" s="71"/>
      <c r="H81" s="71"/>
      <c r="I81" s="71"/>
      <c r="J81" s="72"/>
      <c r="K81" s="286"/>
      <c r="L81" s="287"/>
      <c r="M81" s="286"/>
    </row>
    <row r="82" spans="1:13" s="61" customFormat="1" ht="16.5" customHeight="1" x14ac:dyDescent="0.2">
      <c r="A82" s="101" t="s">
        <v>211</v>
      </c>
      <c r="B82" s="58" t="s">
        <v>212</v>
      </c>
      <c r="C82" s="59"/>
      <c r="D82" s="104"/>
      <c r="E82" s="107" t="s">
        <v>83</v>
      </c>
      <c r="F82" s="108"/>
      <c r="G82" s="109"/>
      <c r="H82" s="110"/>
      <c r="I82" s="68">
        <v>11407</v>
      </c>
      <c r="J82" s="69">
        <f>I82*(100-Содержание!$I$6)/100</f>
        <v>11407</v>
      </c>
      <c r="K82" s="286"/>
      <c r="L82" s="287"/>
      <c r="M82" s="286"/>
    </row>
    <row r="83" spans="1:13" s="61" customFormat="1" ht="16.5" customHeight="1" x14ac:dyDescent="0.2">
      <c r="A83" s="101" t="s">
        <v>213</v>
      </c>
      <c r="B83" s="58" t="s">
        <v>214</v>
      </c>
      <c r="C83" s="59"/>
      <c r="D83" s="104"/>
      <c r="E83" s="111"/>
      <c r="F83" s="112"/>
      <c r="G83" s="113"/>
      <c r="H83" s="114"/>
      <c r="I83" s="68">
        <v>11407</v>
      </c>
      <c r="J83" s="69">
        <f>I83*(100-Содержание!$I$6)/100</f>
        <v>11407</v>
      </c>
      <c r="K83" s="286"/>
      <c r="L83" s="287"/>
      <c r="M83" s="286"/>
    </row>
    <row r="84" spans="1:13" s="61" customFormat="1" ht="16.5" customHeight="1" x14ac:dyDescent="0.2">
      <c r="A84" s="101" t="s">
        <v>215</v>
      </c>
      <c r="B84" s="58" t="s">
        <v>216</v>
      </c>
      <c r="C84" s="59"/>
      <c r="D84" s="104"/>
      <c r="E84" s="107" t="s">
        <v>82</v>
      </c>
      <c r="F84" s="108"/>
      <c r="G84" s="109"/>
      <c r="H84" s="110"/>
      <c r="I84" s="68">
        <v>9394</v>
      </c>
      <c r="J84" s="69">
        <f>I84*(100-Содержание!$I$6)/100</f>
        <v>9394</v>
      </c>
      <c r="K84" s="286"/>
      <c r="L84" s="287"/>
      <c r="M84" s="286"/>
    </row>
    <row r="85" spans="1:13" s="61" customFormat="1" ht="16.5" customHeight="1" x14ac:dyDescent="0.2">
      <c r="A85" s="101" t="s">
        <v>217</v>
      </c>
      <c r="B85" s="58" t="s">
        <v>218</v>
      </c>
      <c r="C85" s="59"/>
      <c r="D85" s="104"/>
      <c r="E85" s="111"/>
      <c r="F85" s="112"/>
      <c r="G85" s="113"/>
      <c r="H85" s="114"/>
      <c r="I85" s="68">
        <v>9394</v>
      </c>
      <c r="J85" s="69">
        <f>I85*(100-Содержание!$I$6)/100</f>
        <v>9394</v>
      </c>
      <c r="K85" s="286"/>
      <c r="L85" s="287"/>
      <c r="M85" s="286"/>
    </row>
    <row r="86" spans="1:13" s="61" customFormat="1" ht="16.5" customHeight="1" x14ac:dyDescent="0.2">
      <c r="A86" s="101" t="s">
        <v>94</v>
      </c>
      <c r="B86" s="58" t="s">
        <v>159</v>
      </c>
      <c r="C86" s="59"/>
      <c r="D86" s="104"/>
      <c r="E86" s="107" t="s">
        <v>81</v>
      </c>
      <c r="F86" s="108"/>
      <c r="G86" s="109"/>
      <c r="H86" s="110"/>
      <c r="I86" s="68">
        <v>13688</v>
      </c>
      <c r="J86" s="69">
        <f>I86*(100-Содержание!$I$6)/100</f>
        <v>13688</v>
      </c>
      <c r="K86" s="286"/>
      <c r="L86" s="287"/>
      <c r="M86" s="286"/>
    </row>
    <row r="87" spans="1:13" s="61" customFormat="1" ht="16.5" customHeight="1" x14ac:dyDescent="0.2">
      <c r="A87" s="101" t="s">
        <v>93</v>
      </c>
      <c r="B87" s="58" t="s">
        <v>162</v>
      </c>
      <c r="C87" s="59"/>
      <c r="D87" s="104"/>
      <c r="E87" s="111"/>
      <c r="F87" s="112"/>
      <c r="G87" s="113"/>
      <c r="H87" s="114"/>
      <c r="I87" s="68">
        <v>13688</v>
      </c>
      <c r="J87" s="69">
        <f>I87*(100-Содержание!$I$6)/100</f>
        <v>13688</v>
      </c>
      <c r="K87" s="286"/>
      <c r="L87" s="287"/>
      <c r="M87" s="286"/>
    </row>
    <row r="88" spans="1:13" ht="19.5" customHeight="1" x14ac:dyDescent="0.2">
      <c r="B88" s="133" t="s">
        <v>204</v>
      </c>
      <c r="C88" s="73"/>
      <c r="D88" s="86"/>
      <c r="E88" s="73"/>
      <c r="F88" s="73"/>
      <c r="G88" s="73"/>
      <c r="H88" s="73"/>
      <c r="I88" s="73"/>
      <c r="K88" s="286"/>
      <c r="L88" s="287"/>
      <c r="M88" s="286"/>
    </row>
    <row r="89" spans="1:13" s="61" customFormat="1" ht="16.5" customHeight="1" x14ac:dyDescent="0.2">
      <c r="A89" s="101" t="s">
        <v>96</v>
      </c>
      <c r="B89" s="58" t="s">
        <v>117</v>
      </c>
      <c r="C89" s="59"/>
      <c r="D89" s="104"/>
      <c r="E89" s="107" t="s">
        <v>84</v>
      </c>
      <c r="F89" s="108"/>
      <c r="G89" s="109"/>
      <c r="H89" s="110"/>
      <c r="I89" s="68">
        <v>11810</v>
      </c>
      <c r="J89" s="69">
        <f>I89*(100-Содержание!$I$6)/100</f>
        <v>11810</v>
      </c>
      <c r="K89" s="286"/>
      <c r="L89" s="287"/>
      <c r="M89" s="286"/>
    </row>
    <row r="90" spans="1:13" s="61" customFormat="1" ht="16.5" customHeight="1" x14ac:dyDescent="0.2">
      <c r="A90" s="101" t="s">
        <v>97</v>
      </c>
      <c r="B90" s="58" t="s">
        <v>115</v>
      </c>
      <c r="C90" s="59"/>
      <c r="D90" s="104"/>
      <c r="E90" s="107" t="s">
        <v>85</v>
      </c>
      <c r="F90" s="108"/>
      <c r="G90" s="109"/>
      <c r="H90" s="110"/>
      <c r="I90" s="68">
        <v>19727</v>
      </c>
      <c r="J90" s="69">
        <f>I90*(100-Содержание!$I$6)/100</f>
        <v>19727</v>
      </c>
      <c r="K90" s="286"/>
      <c r="L90" s="287"/>
      <c r="M90" s="286"/>
    </row>
    <row r="91" spans="1:13" s="61" customFormat="1" ht="16.5" customHeight="1" x14ac:dyDescent="0.2">
      <c r="A91" s="101" t="s">
        <v>154</v>
      </c>
      <c r="B91" s="58" t="s">
        <v>116</v>
      </c>
      <c r="C91" s="59"/>
      <c r="D91" s="104"/>
      <c r="E91" s="107" t="s">
        <v>105</v>
      </c>
      <c r="F91" s="108"/>
      <c r="G91" s="109"/>
      <c r="H91" s="110"/>
      <c r="I91" s="68">
        <v>16372</v>
      </c>
      <c r="J91" s="69">
        <f>I91*(100-Содержание!$I$6)/100</f>
        <v>16372</v>
      </c>
      <c r="K91" s="286"/>
      <c r="L91" s="287"/>
      <c r="M91" s="286"/>
    </row>
    <row r="92" spans="1:13" s="61" customFormat="1" ht="16.5" customHeight="1" x14ac:dyDescent="0.2">
      <c r="A92" s="101" t="s">
        <v>98</v>
      </c>
      <c r="B92" s="58" t="s">
        <v>118</v>
      </c>
      <c r="C92" s="59"/>
      <c r="D92" s="104"/>
      <c r="E92" s="107" t="s">
        <v>209</v>
      </c>
      <c r="F92" s="108"/>
      <c r="G92" s="109"/>
      <c r="H92" s="110"/>
      <c r="I92" s="68">
        <v>1879</v>
      </c>
      <c r="J92" s="69">
        <f>I92*(100-Содержание!$I$6)/100</f>
        <v>1879</v>
      </c>
      <c r="K92" s="286"/>
      <c r="L92" s="287"/>
      <c r="M92" s="286"/>
    </row>
    <row r="93" spans="1:13" s="61" customFormat="1" ht="16.5" customHeight="1" x14ac:dyDescent="0.2">
      <c r="A93" s="101" t="s">
        <v>208</v>
      </c>
      <c r="B93" s="58" t="s">
        <v>119</v>
      </c>
      <c r="C93" s="59"/>
      <c r="D93" s="104"/>
      <c r="E93" s="107" t="s">
        <v>210</v>
      </c>
      <c r="F93" s="108"/>
      <c r="G93" s="109"/>
      <c r="H93" s="110"/>
      <c r="I93" s="68">
        <v>1476</v>
      </c>
      <c r="J93" s="69">
        <f>I93*(100-Содержание!$I$6)/100</f>
        <v>1476</v>
      </c>
      <c r="K93" s="286"/>
      <c r="L93" s="287"/>
      <c r="M93" s="286"/>
    </row>
    <row r="94" spans="1:13" ht="19.5" customHeight="1" x14ac:dyDescent="0.2">
      <c r="B94" s="133" t="s">
        <v>206</v>
      </c>
      <c r="C94" s="73"/>
      <c r="D94" s="86"/>
      <c r="E94" s="73"/>
      <c r="F94" s="73"/>
      <c r="G94" s="73"/>
      <c r="H94" s="73"/>
      <c r="I94" s="73"/>
      <c r="K94" s="286"/>
      <c r="L94" s="287"/>
      <c r="M94" s="286"/>
    </row>
    <row r="95" spans="1:13" s="61" customFormat="1" ht="16.5" customHeight="1" x14ac:dyDescent="0.2">
      <c r="A95" s="101" t="s">
        <v>95</v>
      </c>
      <c r="B95" s="58" t="s">
        <v>99</v>
      </c>
      <c r="C95" s="59"/>
      <c r="D95" s="104"/>
      <c r="E95" s="107" t="s">
        <v>106</v>
      </c>
      <c r="F95" s="108"/>
      <c r="G95" s="109"/>
      <c r="H95" s="110"/>
      <c r="I95" s="68">
        <v>3087</v>
      </c>
      <c r="J95" s="69">
        <f>I95*(100-Содержание!$I$6)/100</f>
        <v>3087</v>
      </c>
      <c r="K95" s="286"/>
      <c r="L95" s="287"/>
      <c r="M95" s="286"/>
    </row>
    <row r="96" spans="1:13" s="61" customFormat="1" ht="16.5" customHeight="1" x14ac:dyDescent="0.2">
      <c r="A96" s="101" t="s">
        <v>108</v>
      </c>
      <c r="B96" s="58" t="s">
        <v>86</v>
      </c>
      <c r="C96" s="59"/>
      <c r="D96" s="104"/>
      <c r="E96" s="107" t="s">
        <v>107</v>
      </c>
      <c r="F96" s="108"/>
      <c r="G96" s="109"/>
      <c r="H96" s="110"/>
      <c r="I96" s="68">
        <v>1181</v>
      </c>
      <c r="J96" s="69">
        <f>I96*(100-Содержание!$I$6)/100</f>
        <v>1181</v>
      </c>
      <c r="K96" s="286"/>
      <c r="L96" s="287"/>
      <c r="M96" s="286"/>
    </row>
    <row r="97" spans="1:13" s="61" customFormat="1" ht="16.5" customHeight="1" x14ac:dyDescent="0.2">
      <c r="A97" s="101" t="s">
        <v>110</v>
      </c>
      <c r="B97" s="58" t="s">
        <v>87</v>
      </c>
      <c r="C97" s="59"/>
      <c r="D97" s="104"/>
      <c r="E97" s="107"/>
      <c r="F97" s="108"/>
      <c r="G97" s="109"/>
      <c r="H97" s="110"/>
      <c r="I97" s="68">
        <v>1879</v>
      </c>
      <c r="J97" s="69">
        <f>I97*(100-Содержание!$I$6)/100</f>
        <v>1879</v>
      </c>
      <c r="K97" s="286"/>
      <c r="L97" s="287"/>
      <c r="M97" s="286"/>
    </row>
    <row r="98" spans="1:13" s="61" customFormat="1" ht="16.5" customHeight="1" x14ac:dyDescent="0.2">
      <c r="A98" s="101" t="s">
        <v>109</v>
      </c>
      <c r="B98" s="58" t="s">
        <v>88</v>
      </c>
      <c r="C98" s="59"/>
      <c r="D98" s="104"/>
      <c r="E98" s="107"/>
      <c r="F98" s="108"/>
      <c r="G98" s="109"/>
      <c r="H98" s="110"/>
      <c r="I98" s="68">
        <v>3113</v>
      </c>
      <c r="J98" s="69">
        <f>I98*(100-Содержание!$I$6)/100</f>
        <v>3113</v>
      </c>
      <c r="K98" s="286"/>
      <c r="L98" s="287"/>
      <c r="M98" s="286"/>
    </row>
    <row r="99" spans="1:13" s="61" customFormat="1" ht="16.5" customHeight="1" x14ac:dyDescent="0.2">
      <c r="A99" s="101" t="s">
        <v>433</v>
      </c>
      <c r="B99" s="88" t="s">
        <v>494</v>
      </c>
      <c r="C99" s="59"/>
      <c r="D99" s="104"/>
      <c r="E99" s="107"/>
      <c r="F99" s="108"/>
      <c r="G99" s="109"/>
      <c r="H99" s="110"/>
      <c r="I99" s="68">
        <v>7381</v>
      </c>
      <c r="J99" s="69">
        <f>I99*(100-Содержание!$I$6)/100</f>
        <v>7381</v>
      </c>
      <c r="K99" s="286"/>
      <c r="L99" s="287"/>
      <c r="M99" s="286"/>
    </row>
    <row r="100" spans="1:13" s="61" customFormat="1" ht="16.5" customHeight="1" x14ac:dyDescent="0.2">
      <c r="A100" s="101" t="s">
        <v>306</v>
      </c>
      <c r="B100" s="58" t="s">
        <v>411</v>
      </c>
      <c r="C100" s="59"/>
      <c r="D100" s="104"/>
      <c r="E100" s="107"/>
      <c r="F100" s="108"/>
      <c r="G100" s="109"/>
      <c r="H100" s="110"/>
      <c r="I100" s="68">
        <v>10468</v>
      </c>
      <c r="J100" s="69">
        <f>I100*(100-Содержание!$I$6)/100</f>
        <v>10468</v>
      </c>
      <c r="K100" s="286"/>
      <c r="L100" s="287"/>
      <c r="M100" s="286"/>
    </row>
    <row r="101" spans="1:13" s="61" customFormat="1" ht="16.5" customHeight="1" x14ac:dyDescent="0.2">
      <c r="A101" s="101" t="s">
        <v>308</v>
      </c>
      <c r="B101" s="58" t="s">
        <v>412</v>
      </c>
      <c r="C101" s="59"/>
      <c r="D101" s="104"/>
      <c r="E101" s="107"/>
      <c r="F101" s="108"/>
      <c r="G101" s="109"/>
      <c r="H101" s="110"/>
      <c r="I101" s="68">
        <v>15567</v>
      </c>
      <c r="J101" s="69">
        <f>I101*(100-Содержание!$I$6)/100</f>
        <v>15567</v>
      </c>
      <c r="K101" s="286"/>
      <c r="L101" s="287"/>
      <c r="M101" s="286"/>
    </row>
    <row r="102" spans="1:13" s="61" customFormat="1" ht="16.5" customHeight="1" x14ac:dyDescent="0.2">
      <c r="A102" s="101" t="s">
        <v>309</v>
      </c>
      <c r="B102" s="58" t="s">
        <v>413</v>
      </c>
      <c r="C102" s="59"/>
      <c r="D102" s="104"/>
      <c r="E102" s="107"/>
      <c r="F102" s="108"/>
      <c r="G102" s="109"/>
      <c r="H102" s="110"/>
      <c r="I102" s="68">
        <v>20533</v>
      </c>
      <c r="J102" s="69">
        <f>I102*(100-Содержание!$I$6)/100</f>
        <v>20533</v>
      </c>
      <c r="K102" s="286"/>
      <c r="L102" s="287"/>
      <c r="M102" s="286"/>
    </row>
    <row r="103" spans="1:13" s="61" customFormat="1" ht="16.5" customHeight="1" x14ac:dyDescent="0.2">
      <c r="A103" s="101" t="s">
        <v>310</v>
      </c>
      <c r="B103" s="58" t="s">
        <v>414</v>
      </c>
      <c r="C103" s="59"/>
      <c r="D103" s="104"/>
      <c r="E103" s="107"/>
      <c r="F103" s="108"/>
      <c r="G103" s="109"/>
      <c r="H103" s="110"/>
      <c r="I103" s="68">
        <v>30195</v>
      </c>
      <c r="J103" s="69">
        <f>I103*(100-Содержание!$I$6)/100</f>
        <v>30195</v>
      </c>
      <c r="K103" s="286"/>
      <c r="L103" s="287"/>
      <c r="M103" s="286"/>
    </row>
    <row r="104" spans="1:13" s="61" customFormat="1" ht="16.5" customHeight="1" x14ac:dyDescent="0.2">
      <c r="A104" s="101" t="s">
        <v>405</v>
      </c>
      <c r="B104" s="58" t="s">
        <v>429</v>
      </c>
      <c r="C104" s="59"/>
      <c r="D104" s="104"/>
      <c r="E104" s="107"/>
      <c r="F104" s="108"/>
      <c r="G104" s="109"/>
      <c r="H104" s="110"/>
      <c r="I104" s="68">
        <v>21740</v>
      </c>
      <c r="J104" s="69">
        <f>I104*(100-Содержание!$I$6)/100</f>
        <v>21740</v>
      </c>
      <c r="K104" s="286"/>
      <c r="L104" s="287"/>
      <c r="M104" s="286"/>
    </row>
    <row r="105" spans="1:13" s="61" customFormat="1" ht="16.5" customHeight="1" x14ac:dyDescent="0.2">
      <c r="A105" s="101" t="s">
        <v>406</v>
      </c>
      <c r="B105" s="58" t="s">
        <v>430</v>
      </c>
      <c r="C105" s="59"/>
      <c r="D105" s="104"/>
      <c r="E105" s="107"/>
      <c r="F105" s="108"/>
      <c r="G105" s="109"/>
      <c r="H105" s="110"/>
      <c r="I105" s="68">
        <v>23619</v>
      </c>
      <c r="J105" s="69">
        <f>I105*(100-Содержание!$I$6)/100</f>
        <v>23619</v>
      </c>
      <c r="K105" s="286"/>
      <c r="L105" s="287"/>
      <c r="M105" s="286"/>
    </row>
    <row r="106" spans="1:13" s="61" customFormat="1" ht="16.5" customHeight="1" x14ac:dyDescent="0.2">
      <c r="A106" s="101" t="s">
        <v>407</v>
      </c>
      <c r="B106" s="58" t="s">
        <v>431</v>
      </c>
      <c r="C106" s="59"/>
      <c r="D106" s="104"/>
      <c r="E106" s="107"/>
      <c r="F106" s="108"/>
      <c r="G106" s="109"/>
      <c r="H106" s="110"/>
      <c r="I106" s="68">
        <v>25766</v>
      </c>
      <c r="J106" s="69">
        <f>I106*(100-Содержание!$I$6)/100</f>
        <v>25766</v>
      </c>
      <c r="K106" s="286"/>
      <c r="L106" s="287"/>
      <c r="M106" s="286"/>
    </row>
    <row r="107" spans="1:13" s="61" customFormat="1" ht="16.5" customHeight="1" x14ac:dyDescent="0.2">
      <c r="A107" s="101" t="s">
        <v>404</v>
      </c>
      <c r="B107" s="58" t="s">
        <v>432</v>
      </c>
      <c r="C107" s="59"/>
      <c r="D107" s="104"/>
      <c r="E107" s="107"/>
      <c r="F107" s="108"/>
      <c r="G107" s="109"/>
      <c r="H107" s="110"/>
      <c r="I107" s="68">
        <v>28719</v>
      </c>
      <c r="J107" s="69">
        <f>I107*(100-Содержание!$I$6)/100</f>
        <v>28719</v>
      </c>
      <c r="K107" s="286"/>
      <c r="L107" s="287"/>
      <c r="M107" s="286"/>
    </row>
    <row r="108" spans="1:13" ht="19.5" customHeight="1" x14ac:dyDescent="0.2">
      <c r="B108" s="133" t="s">
        <v>201</v>
      </c>
      <c r="C108" s="73"/>
      <c r="D108" s="86"/>
      <c r="E108" s="73"/>
      <c r="F108" s="73"/>
      <c r="G108" s="73"/>
      <c r="H108" s="73"/>
      <c r="I108" s="73"/>
      <c r="K108" s="286"/>
      <c r="L108" s="287"/>
      <c r="M108" s="286"/>
    </row>
    <row r="109" spans="1:13" s="61" customFormat="1" ht="33.75" customHeight="1" x14ac:dyDescent="0.2">
      <c r="A109" s="101" t="s">
        <v>187</v>
      </c>
      <c r="B109" s="58" t="s">
        <v>191</v>
      </c>
      <c r="C109" s="59"/>
      <c r="D109" s="104"/>
      <c r="E109" s="272" t="s">
        <v>202</v>
      </c>
      <c r="F109" s="273"/>
      <c r="G109" s="273"/>
      <c r="H109" s="274"/>
      <c r="I109" s="68">
        <v>2080</v>
      </c>
      <c r="J109" s="69">
        <f>I109*(100-Содержание!$I$6)/100</f>
        <v>2080</v>
      </c>
      <c r="K109" s="286"/>
      <c r="L109" s="287"/>
      <c r="M109" s="286"/>
    </row>
    <row r="110" spans="1:13" s="61" customFormat="1" ht="33.75" customHeight="1" x14ac:dyDescent="0.2">
      <c r="A110" s="101" t="s">
        <v>184</v>
      </c>
      <c r="B110" s="58" t="s">
        <v>192</v>
      </c>
      <c r="C110" s="59"/>
      <c r="D110" s="104"/>
      <c r="E110" s="272" t="s">
        <v>203</v>
      </c>
      <c r="F110" s="273"/>
      <c r="G110" s="273"/>
      <c r="H110" s="274"/>
      <c r="I110" s="68">
        <v>3556</v>
      </c>
      <c r="J110" s="69">
        <f>I110*(100-Содержание!$I$6)/100</f>
        <v>3556</v>
      </c>
      <c r="K110" s="286"/>
      <c r="L110" s="287"/>
      <c r="M110" s="286"/>
    </row>
    <row r="111" spans="1:13" s="61" customFormat="1" ht="33.75" customHeight="1" x14ac:dyDescent="0.2">
      <c r="A111" s="101" t="s">
        <v>185</v>
      </c>
      <c r="B111" s="58" t="s">
        <v>198</v>
      </c>
      <c r="C111" s="59"/>
      <c r="D111" s="104"/>
      <c r="E111" s="272" t="s">
        <v>195</v>
      </c>
      <c r="F111" s="273"/>
      <c r="G111" s="273"/>
      <c r="H111" s="274"/>
      <c r="I111" s="68">
        <v>1476</v>
      </c>
      <c r="J111" s="69">
        <f>I111*(100-Содержание!$I$6)/100</f>
        <v>1476</v>
      </c>
      <c r="K111" s="286"/>
      <c r="L111" s="287"/>
      <c r="M111" s="286"/>
    </row>
    <row r="112" spans="1:13" s="61" customFormat="1" ht="33.75" customHeight="1" x14ac:dyDescent="0.2">
      <c r="A112" s="101" t="s">
        <v>186</v>
      </c>
      <c r="B112" s="58" t="s">
        <v>197</v>
      </c>
      <c r="C112" s="59"/>
      <c r="D112" s="104"/>
      <c r="E112" s="272" t="s">
        <v>196</v>
      </c>
      <c r="F112" s="273"/>
      <c r="G112" s="273"/>
      <c r="H112" s="274"/>
      <c r="I112" s="68">
        <v>1946</v>
      </c>
      <c r="J112" s="69">
        <f>I112*(100-Содержание!$I$6)/100</f>
        <v>1946</v>
      </c>
      <c r="K112" s="286"/>
      <c r="L112" s="287"/>
      <c r="M112" s="286"/>
    </row>
    <row r="113" spans="1:13" s="61" customFormat="1" ht="16.5" customHeight="1" x14ac:dyDescent="0.2">
      <c r="A113" s="101" t="s">
        <v>188</v>
      </c>
      <c r="B113" s="58" t="s">
        <v>193</v>
      </c>
      <c r="C113" s="59"/>
      <c r="D113" s="104"/>
      <c r="E113" s="107" t="s">
        <v>199</v>
      </c>
      <c r="F113" s="108"/>
      <c r="G113" s="109"/>
      <c r="H113" s="110"/>
      <c r="I113" s="68">
        <v>8522</v>
      </c>
      <c r="J113" s="69">
        <f>I113*(100-Содержание!$I$6)/100</f>
        <v>8522</v>
      </c>
      <c r="K113" s="286"/>
      <c r="L113" s="287"/>
      <c r="M113" s="286"/>
    </row>
    <row r="114" spans="1:13" s="61" customFormat="1" ht="16.5" customHeight="1" x14ac:dyDescent="0.2">
      <c r="A114" s="101" t="s">
        <v>189</v>
      </c>
      <c r="B114" s="58" t="s">
        <v>194</v>
      </c>
      <c r="C114" s="59"/>
      <c r="D114" s="104"/>
      <c r="E114" s="115" t="s">
        <v>200</v>
      </c>
      <c r="F114" s="74"/>
      <c r="G114" s="87"/>
      <c r="H114" s="116"/>
      <c r="I114" s="68">
        <v>8857</v>
      </c>
      <c r="J114" s="69">
        <f>I114*(100-Содержание!$I$6)/100</f>
        <v>8857</v>
      </c>
      <c r="K114" s="286"/>
      <c r="L114" s="287"/>
      <c r="M114" s="286"/>
    </row>
    <row r="115" spans="1:13" s="64" customFormat="1" ht="22.15" customHeight="1" x14ac:dyDescent="0.2">
      <c r="A115" s="56"/>
      <c r="B115" s="56"/>
      <c r="C115" s="56"/>
      <c r="D115" s="82"/>
      <c r="E115" s="56"/>
      <c r="F115" s="56"/>
      <c r="H115" s="56"/>
      <c r="I115" s="56"/>
      <c r="J115" s="56"/>
      <c r="K115" s="56"/>
    </row>
    <row r="116" spans="1:13" ht="13.9" customHeight="1" x14ac:dyDescent="0.2"/>
  </sheetData>
  <sheetProtection selectLockedCells="1" selectUnlockedCells="1"/>
  <customSheetViews>
    <customSheetView guid="{BD6D256D-EC47-44DD-A328-461176D35A8C}" scale="80">
      <pageMargins left="0.41666666666666669" right="0.25" top="0.36000000000000004" bottom="0.36000000000000004" header="0.30000000000000004" footer="0.30000000000000004"/>
      <pageSetup paperSize="9" scale="51" firstPageNumber="0" orientation="portrait" r:id="rId1"/>
      <headerFooter alignWithMargins="0"/>
    </customSheetView>
  </customSheetViews>
  <mergeCells count="8">
    <mergeCell ref="E111:H111"/>
    <mergeCell ref="E112:H112"/>
    <mergeCell ref="E73:H73"/>
    <mergeCell ref="B1:J1"/>
    <mergeCell ref="B2:J2"/>
    <mergeCell ref="B3:J3"/>
    <mergeCell ref="E109:H109"/>
    <mergeCell ref="E110:H110"/>
  </mergeCells>
  <phoneticPr fontId="18" type="noConversion"/>
  <pageMargins left="0.41666666666666669" right="0.25" top="0.36000000000000004" bottom="0.36000000000000004" header="0.30000000000000004" footer="0.30000000000000004"/>
  <pageSetup paperSize="9" scale="51" firstPageNumber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7"/>
  <sheetViews>
    <sheetView zoomScale="80" zoomScaleNormal="80" workbookViewId="0">
      <selection activeCell="K1" sqref="K1"/>
    </sheetView>
  </sheetViews>
  <sheetFormatPr defaultRowHeight="12.75" x14ac:dyDescent="0.2"/>
  <cols>
    <col min="1" max="1" width="27.5703125" style="136" customWidth="1"/>
    <col min="2" max="2" width="51.85546875" style="136" customWidth="1"/>
    <col min="3" max="3" width="13.7109375" style="136" customWidth="1"/>
    <col min="4" max="4" width="19.7109375" style="136" customWidth="1"/>
    <col min="5" max="5" width="19" style="136" customWidth="1"/>
    <col min="6" max="6" width="11.42578125" style="136" customWidth="1"/>
    <col min="7" max="7" width="11.28515625" style="137" customWidth="1"/>
    <col min="8" max="8" width="11" style="136" customWidth="1"/>
    <col min="9" max="9" width="16.7109375" style="136" customWidth="1"/>
    <col min="10" max="10" width="19.28515625" style="136" customWidth="1"/>
    <col min="11" max="11" width="14.42578125" style="136" customWidth="1"/>
    <col min="12" max="12" width="13.85546875" style="136" customWidth="1"/>
    <col min="13" max="13" width="13.5703125" style="136" customWidth="1"/>
    <col min="14" max="14" width="11.5703125" style="136" customWidth="1"/>
    <col min="15" max="15" width="10.7109375" style="136" customWidth="1"/>
    <col min="16" max="16" width="11.28515625" style="136" customWidth="1"/>
    <col min="17" max="16384" width="9.140625" style="136"/>
  </cols>
  <sheetData>
    <row r="1" spans="1:14" s="52" customFormat="1" ht="18" customHeight="1" x14ac:dyDescent="0.2">
      <c r="A1" s="51"/>
      <c r="B1" s="269" t="s">
        <v>470</v>
      </c>
      <c r="C1" s="269"/>
      <c r="D1" s="269"/>
      <c r="E1" s="269"/>
      <c r="F1" s="269"/>
      <c r="G1" s="269"/>
      <c r="H1" s="269"/>
      <c r="I1" s="269"/>
      <c r="J1" s="269"/>
    </row>
    <row r="2" spans="1:14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</row>
    <row r="3" spans="1:14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</row>
    <row r="4" spans="1:14" s="56" customFormat="1" ht="16.5" customHeight="1" x14ac:dyDescent="0.2">
      <c r="B4" s="134"/>
      <c r="C4" s="54"/>
      <c r="D4" s="81"/>
      <c r="E4" s="54"/>
    </row>
    <row r="5" spans="1:14" s="56" customFormat="1" ht="16.5" customHeight="1" x14ac:dyDescent="0.2">
      <c r="B5" s="131" t="s">
        <v>24</v>
      </c>
      <c r="C5" s="54"/>
      <c r="D5" s="81"/>
      <c r="E5" s="54"/>
    </row>
    <row r="6" spans="1:14" s="56" customFormat="1" ht="16.5" customHeight="1" x14ac:dyDescent="0.2">
      <c r="C6" s="54"/>
      <c r="D6" s="81"/>
      <c r="E6" s="54"/>
    </row>
    <row r="7" spans="1:14" s="56" customFormat="1" ht="16.5" customHeight="1" x14ac:dyDescent="0.2">
      <c r="B7" s="134" t="s">
        <v>511</v>
      </c>
      <c r="C7" s="54"/>
      <c r="D7" s="81"/>
      <c r="E7" s="54"/>
    </row>
    <row r="8" spans="1:14" s="56" customFormat="1" ht="16.5" customHeight="1" x14ac:dyDescent="0.2">
      <c r="B8" s="56" t="s">
        <v>73</v>
      </c>
      <c r="C8" s="61"/>
      <c r="D8" s="81"/>
      <c r="E8" s="54"/>
    </row>
    <row r="9" spans="1:14" s="56" customFormat="1" ht="16.5" customHeight="1" x14ac:dyDescent="0.2">
      <c r="B9" s="56" t="s">
        <v>75</v>
      </c>
      <c r="C9" s="61"/>
      <c r="D9" s="81"/>
      <c r="E9" s="54"/>
    </row>
    <row r="10" spans="1:14" s="56" customFormat="1" ht="16.5" customHeight="1" x14ac:dyDescent="0.2">
      <c r="B10" s="56" t="s">
        <v>72</v>
      </c>
      <c r="C10" s="61"/>
      <c r="D10" s="81"/>
      <c r="E10" s="54"/>
    </row>
    <row r="11" spans="1:14" s="56" customFormat="1" ht="16.5" customHeight="1" x14ac:dyDescent="0.2">
      <c r="B11" s="56" t="s">
        <v>74</v>
      </c>
      <c r="C11" s="61"/>
      <c r="D11" s="81"/>
      <c r="E11" s="54"/>
    </row>
    <row r="12" spans="1:14" s="56" customFormat="1" ht="16.5" customHeight="1" x14ac:dyDescent="0.2">
      <c r="B12" s="56" t="s">
        <v>21</v>
      </c>
      <c r="C12" s="61"/>
      <c r="D12" s="81"/>
      <c r="E12" s="54"/>
    </row>
    <row r="13" spans="1:14" s="56" customFormat="1" ht="16.5" customHeight="1" x14ac:dyDescent="0.2">
      <c r="B13" s="134" t="s">
        <v>483</v>
      </c>
      <c r="C13" s="61"/>
      <c r="D13" s="81"/>
      <c r="E13" s="54"/>
    </row>
    <row r="14" spans="1:14" s="56" customFormat="1" ht="16.5" customHeight="1" x14ac:dyDescent="0.2">
      <c r="B14" s="56" t="s">
        <v>22</v>
      </c>
      <c r="C14" s="61"/>
      <c r="D14" s="81"/>
      <c r="E14" s="54"/>
    </row>
    <row r="15" spans="1:14" s="56" customFormat="1" ht="16.5" customHeight="1" x14ac:dyDescent="0.2">
      <c r="B15" s="56" t="s">
        <v>25</v>
      </c>
      <c r="C15" s="61"/>
      <c r="D15" s="81"/>
      <c r="E15" s="54"/>
    </row>
    <row r="16" spans="1:14" s="56" customFormat="1" ht="16.5" customHeight="1" x14ac:dyDescent="0.2">
      <c r="B16" s="56" t="s">
        <v>23</v>
      </c>
      <c r="C16" s="61"/>
      <c r="D16" s="81"/>
      <c r="E16" s="54"/>
      <c r="N16"/>
    </row>
    <row r="17" spans="1:254" s="56" customFormat="1" ht="16.5" customHeight="1" x14ac:dyDescent="0.2">
      <c r="C17" s="54"/>
      <c r="D17" s="81"/>
      <c r="E17" s="54"/>
    </row>
    <row r="18" spans="1:254" s="56" customFormat="1" ht="16.5" customHeight="1" x14ac:dyDescent="0.2">
      <c r="B18" s="53" t="s">
        <v>510</v>
      </c>
      <c r="C18" s="54"/>
      <c r="D18" s="81"/>
      <c r="E18" s="54"/>
      <c r="I18"/>
    </row>
    <row r="19" spans="1:254" s="56" customFormat="1" ht="16.5" customHeight="1" x14ac:dyDescent="0.2">
      <c r="B19" s="134" t="s">
        <v>516</v>
      </c>
      <c r="D19" s="81"/>
      <c r="E19" s="54"/>
    </row>
    <row r="20" spans="1:254" s="56" customFormat="1" ht="16.5" customHeight="1" x14ac:dyDescent="0.2">
      <c r="B20" s="134" t="s">
        <v>517</v>
      </c>
      <c r="D20" s="81"/>
      <c r="E20" s="54"/>
    </row>
    <row r="21" spans="1:254" s="56" customFormat="1" ht="16.5" customHeight="1" x14ac:dyDescent="0.2">
      <c r="B21" s="134" t="s">
        <v>518</v>
      </c>
      <c r="C21" s="61"/>
      <c r="D21" s="81"/>
      <c r="E21" s="54"/>
    </row>
    <row r="22" spans="1:254" s="56" customFormat="1" ht="16.5" customHeight="1" x14ac:dyDescent="0.2">
      <c r="B22" s="134" t="s">
        <v>515</v>
      </c>
      <c r="C22" s="54"/>
      <c r="D22" s="81"/>
      <c r="E22" s="54"/>
    </row>
    <row r="23" spans="1:254" s="56" customFormat="1" ht="16.5" customHeight="1" x14ac:dyDescent="0.2">
      <c r="B23" s="134" t="s">
        <v>497</v>
      </c>
      <c r="C23" s="54"/>
      <c r="D23" s="81"/>
      <c r="E23" s="54"/>
    </row>
    <row r="24" spans="1:254" s="56" customFormat="1" ht="16.5" customHeight="1" x14ac:dyDescent="0.2">
      <c r="C24" s="54"/>
      <c r="D24" s="81"/>
      <c r="E24" s="54"/>
    </row>
    <row r="25" spans="1:254" s="56" customFormat="1" ht="32.25" customHeight="1" x14ac:dyDescent="0.2">
      <c r="A25" s="91" t="s">
        <v>7</v>
      </c>
      <c r="B25" s="119" t="s">
        <v>0</v>
      </c>
      <c r="C25" s="93"/>
      <c r="D25" s="96" t="s">
        <v>479</v>
      </c>
      <c r="E25" s="128" t="s">
        <v>478</v>
      </c>
      <c r="F25" s="94"/>
      <c r="G25" s="130" t="s">
        <v>1</v>
      </c>
      <c r="H25" s="95"/>
      <c r="I25" s="96" t="s">
        <v>485</v>
      </c>
      <c r="J25" s="96" t="s">
        <v>486</v>
      </c>
      <c r="M25" s="134"/>
      <c r="N25" s="134"/>
      <c r="O25" s="134"/>
    </row>
    <row r="26" spans="1:254" s="56" customFormat="1" ht="26.25" customHeight="1" x14ac:dyDescent="0.2">
      <c r="A26" s="98"/>
      <c r="B26" s="99"/>
      <c r="C26" s="100"/>
      <c r="D26" s="127" t="s">
        <v>484</v>
      </c>
      <c r="E26" s="127" t="s">
        <v>42</v>
      </c>
      <c r="F26" s="129" t="s">
        <v>2</v>
      </c>
      <c r="G26" s="127" t="s">
        <v>3</v>
      </c>
      <c r="H26" s="127" t="s">
        <v>4</v>
      </c>
      <c r="I26" s="127"/>
      <c r="J26" s="127"/>
      <c r="M26" s="134"/>
      <c r="N26" s="134"/>
      <c r="O26" s="134"/>
    </row>
    <row r="27" spans="1:254" s="56" customFormat="1" ht="20.25" customHeight="1" x14ac:dyDescent="0.2">
      <c r="A27" s="75"/>
      <c r="B27" s="75" t="s">
        <v>592</v>
      </c>
      <c r="C27" s="89"/>
      <c r="D27" s="126" t="s">
        <v>487</v>
      </c>
      <c r="E27" s="76"/>
      <c r="F27" s="77"/>
      <c r="G27" s="77"/>
      <c r="H27" s="78"/>
      <c r="I27" s="75"/>
      <c r="J27" s="75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1" customFormat="1" ht="16.5" customHeight="1" x14ac:dyDescent="0.2">
      <c r="A28" s="66" t="s">
        <v>346</v>
      </c>
      <c r="B28" s="88" t="s">
        <v>264</v>
      </c>
      <c r="C28" s="59"/>
      <c r="D28" s="80">
        <v>650</v>
      </c>
      <c r="E28" s="80" t="s">
        <v>473</v>
      </c>
      <c r="F28" s="67">
        <v>1250</v>
      </c>
      <c r="G28" s="67">
        <v>1150</v>
      </c>
      <c r="H28" s="67">
        <v>1275</v>
      </c>
      <c r="I28" s="68">
        <v>154733</v>
      </c>
      <c r="J28" s="69">
        <f>I28*(100-Содержание!$I$6)/100</f>
        <v>154733</v>
      </c>
      <c r="K28" s="286"/>
      <c r="L28" s="287"/>
      <c r="M28" s="286"/>
      <c r="N28" s="143"/>
      <c r="P28" s="150"/>
      <c r="Q28" s="150"/>
    </row>
    <row r="29" spans="1:254" s="61" customFormat="1" ht="16.5" customHeight="1" x14ac:dyDescent="0.2">
      <c r="A29" s="66" t="s">
        <v>347</v>
      </c>
      <c r="B29" s="88" t="s">
        <v>265</v>
      </c>
      <c r="C29" s="59"/>
      <c r="D29" s="80">
        <v>970</v>
      </c>
      <c r="E29" s="80" t="s">
        <v>473</v>
      </c>
      <c r="F29" s="67">
        <v>1875</v>
      </c>
      <c r="G29" s="67">
        <v>1150</v>
      </c>
      <c r="H29" s="67">
        <v>1275</v>
      </c>
      <c r="I29" s="68">
        <v>208949</v>
      </c>
      <c r="J29" s="69">
        <f>I29*(100-Содержание!$I$6)/100</f>
        <v>208949</v>
      </c>
      <c r="K29" s="286"/>
      <c r="L29" s="287"/>
      <c r="M29" s="286"/>
      <c r="N29" s="143"/>
      <c r="P29" s="186"/>
      <c r="Q29" s="185"/>
      <c r="R29" s="56"/>
    </row>
    <row r="30" spans="1:254" s="61" customFormat="1" ht="16.5" customHeight="1" x14ac:dyDescent="0.2">
      <c r="A30" s="66" t="s">
        <v>348</v>
      </c>
      <c r="B30" s="88" t="s">
        <v>266</v>
      </c>
      <c r="C30" s="59"/>
      <c r="D30" s="80">
        <v>1270</v>
      </c>
      <c r="E30" s="80" t="s">
        <v>473</v>
      </c>
      <c r="F30" s="67">
        <v>2500</v>
      </c>
      <c r="G30" s="67">
        <v>1150</v>
      </c>
      <c r="H30" s="67">
        <v>1275</v>
      </c>
      <c r="I30" s="68">
        <v>250820</v>
      </c>
      <c r="J30" s="69">
        <f>I30*(100-Содержание!$I$6)/100</f>
        <v>250820</v>
      </c>
      <c r="K30" s="286"/>
      <c r="L30" s="287"/>
      <c r="M30" s="286"/>
      <c r="N30" s="143"/>
      <c r="P30" s="186"/>
      <c r="Q30" s="185"/>
      <c r="R30" s="56"/>
    </row>
    <row r="31" spans="1:254" s="61" customFormat="1" ht="16.5" customHeight="1" x14ac:dyDescent="0.2">
      <c r="A31" s="66" t="s">
        <v>349</v>
      </c>
      <c r="B31" s="88" t="s">
        <v>267</v>
      </c>
      <c r="C31" s="59"/>
      <c r="D31" s="80">
        <v>1890</v>
      </c>
      <c r="E31" s="80" t="s">
        <v>473</v>
      </c>
      <c r="F31" s="67">
        <v>3750</v>
      </c>
      <c r="G31" s="67">
        <v>1150</v>
      </c>
      <c r="H31" s="67">
        <v>1275</v>
      </c>
      <c r="I31" s="68">
        <v>326106</v>
      </c>
      <c r="J31" s="69">
        <f>I31*(100-Содержание!$I$6)/100</f>
        <v>326106</v>
      </c>
      <c r="K31" s="286"/>
      <c r="L31" s="287"/>
      <c r="M31" s="286"/>
      <c r="N31" s="143"/>
      <c r="R31" s="56"/>
    </row>
    <row r="32" spans="1:254" s="61" customFormat="1" ht="16.5" customHeight="1" x14ac:dyDescent="0.2">
      <c r="A32" s="66" t="s">
        <v>351</v>
      </c>
      <c r="B32" s="88" t="s">
        <v>512</v>
      </c>
      <c r="C32" s="59"/>
      <c r="D32" s="80">
        <v>900</v>
      </c>
      <c r="E32" s="80" t="s">
        <v>473</v>
      </c>
      <c r="F32" s="67">
        <v>1320</v>
      </c>
      <c r="G32" s="67">
        <v>1320</v>
      </c>
      <c r="H32" s="67">
        <v>1275</v>
      </c>
      <c r="I32" s="68">
        <v>284504</v>
      </c>
      <c r="J32" s="69">
        <f>I32*(100-Содержание!$I$6)/100</f>
        <v>284504</v>
      </c>
      <c r="K32" s="286"/>
      <c r="L32" s="287"/>
      <c r="M32" s="286"/>
      <c r="N32" s="143"/>
    </row>
    <row r="33" spans="1:254" s="61" customFormat="1" ht="16.5" customHeight="1" x14ac:dyDescent="0.2">
      <c r="A33" s="66" t="s">
        <v>350</v>
      </c>
      <c r="B33" s="88" t="s">
        <v>268</v>
      </c>
      <c r="C33" s="59"/>
      <c r="D33" s="80">
        <v>900</v>
      </c>
      <c r="E33" s="80" t="s">
        <v>473</v>
      </c>
      <c r="F33" s="67">
        <v>1620</v>
      </c>
      <c r="G33" s="67">
        <v>1620</v>
      </c>
      <c r="H33" s="67">
        <v>1275</v>
      </c>
      <c r="I33" s="68">
        <v>293495</v>
      </c>
      <c r="J33" s="69">
        <f>I33*(100-Содержание!$I$6)/100</f>
        <v>293495</v>
      </c>
      <c r="K33" s="286"/>
      <c r="L33" s="287"/>
      <c r="M33" s="286"/>
      <c r="N33" s="143"/>
    </row>
    <row r="34" spans="1:254" s="64" customFormat="1" ht="20.2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56"/>
      <c r="L34" s="61"/>
    </row>
    <row r="35" spans="1:254" s="56" customFormat="1" ht="20.25" customHeight="1" x14ac:dyDescent="0.2">
      <c r="A35" s="75"/>
      <c r="B35" s="75" t="s">
        <v>593</v>
      </c>
      <c r="C35" s="89"/>
      <c r="D35" s="90" t="s">
        <v>487</v>
      </c>
      <c r="E35" s="76"/>
      <c r="F35" s="77"/>
      <c r="G35" s="77"/>
      <c r="H35" s="78"/>
      <c r="I35" s="75"/>
      <c r="J35" s="75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1" customFormat="1" ht="16.5" customHeight="1" x14ac:dyDescent="0.2">
      <c r="A36" s="66" t="s">
        <v>352</v>
      </c>
      <c r="B36" s="88" t="s">
        <v>269</v>
      </c>
      <c r="C36" s="59"/>
      <c r="D36" s="80">
        <v>770</v>
      </c>
      <c r="E36" s="80" t="s">
        <v>474</v>
      </c>
      <c r="F36" s="67">
        <v>1250</v>
      </c>
      <c r="G36" s="67">
        <v>1150</v>
      </c>
      <c r="H36" s="67">
        <v>1275</v>
      </c>
      <c r="I36" s="68">
        <v>162516</v>
      </c>
      <c r="J36" s="69">
        <f>I36*(100-Содержание!$I$6)/100</f>
        <v>162516</v>
      </c>
      <c r="K36" s="286"/>
      <c r="L36" s="287"/>
      <c r="M36" s="286"/>
      <c r="N36" s="143"/>
    </row>
    <row r="37" spans="1:254" s="61" customFormat="1" ht="16.5" customHeight="1" x14ac:dyDescent="0.2">
      <c r="A37" s="66" t="s">
        <v>353</v>
      </c>
      <c r="B37" s="88" t="s">
        <v>270</v>
      </c>
      <c r="C37" s="59"/>
      <c r="D37" s="80">
        <v>1150</v>
      </c>
      <c r="E37" s="80" t="s">
        <v>474</v>
      </c>
      <c r="F37" s="67">
        <v>1875</v>
      </c>
      <c r="G37" s="67">
        <v>1150</v>
      </c>
      <c r="H37" s="67">
        <v>1275</v>
      </c>
      <c r="I37" s="68">
        <v>219417</v>
      </c>
      <c r="J37" s="69">
        <f>I37*(100-Содержание!$I$6)/100</f>
        <v>219417</v>
      </c>
      <c r="K37" s="286"/>
      <c r="L37" s="287"/>
      <c r="M37" s="286"/>
      <c r="N37" s="143"/>
    </row>
    <row r="38" spans="1:254" s="61" customFormat="1" ht="16.5" customHeight="1" x14ac:dyDescent="0.2">
      <c r="A38" s="66" t="s">
        <v>354</v>
      </c>
      <c r="B38" s="88" t="s">
        <v>271</v>
      </c>
      <c r="C38" s="59"/>
      <c r="D38" s="80">
        <v>1500</v>
      </c>
      <c r="E38" s="80" t="s">
        <v>474</v>
      </c>
      <c r="F38" s="67">
        <v>2500</v>
      </c>
      <c r="G38" s="67">
        <v>1150</v>
      </c>
      <c r="H38" s="67">
        <v>1275</v>
      </c>
      <c r="I38" s="68">
        <v>263435</v>
      </c>
      <c r="J38" s="69">
        <f>I38*(100-Содержание!$I$6)/100</f>
        <v>263435</v>
      </c>
      <c r="K38" s="286"/>
      <c r="L38" s="287"/>
      <c r="M38" s="286"/>
      <c r="N38" s="143"/>
    </row>
    <row r="39" spans="1:254" s="61" customFormat="1" ht="16.5" customHeight="1" x14ac:dyDescent="0.2">
      <c r="A39" s="66" t="s">
        <v>355</v>
      </c>
      <c r="B39" s="88" t="s">
        <v>272</v>
      </c>
      <c r="C39" s="59"/>
      <c r="D39" s="80">
        <v>2200</v>
      </c>
      <c r="E39" s="80" t="s">
        <v>474</v>
      </c>
      <c r="F39" s="67">
        <v>3750</v>
      </c>
      <c r="G39" s="67">
        <v>1150</v>
      </c>
      <c r="H39" s="67">
        <v>1275</v>
      </c>
      <c r="I39" s="68">
        <v>342478</v>
      </c>
      <c r="J39" s="69">
        <f>I39*(100-Содержание!$I$6)/100</f>
        <v>342478</v>
      </c>
      <c r="K39" s="286"/>
      <c r="L39" s="287"/>
      <c r="M39" s="286"/>
      <c r="N39" s="143"/>
    </row>
    <row r="40" spans="1:254" s="64" customFormat="1" ht="20.2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56"/>
      <c r="L40" s="61"/>
    </row>
    <row r="41" spans="1:254" s="56" customFormat="1" ht="20.25" customHeight="1" x14ac:dyDescent="0.2">
      <c r="A41" s="75"/>
      <c r="B41" s="75" t="s">
        <v>699</v>
      </c>
      <c r="C41" s="89"/>
      <c r="D41" s="90" t="s">
        <v>487</v>
      </c>
      <c r="E41" s="76"/>
      <c r="F41" s="77"/>
      <c r="G41" s="77"/>
      <c r="H41" s="78"/>
      <c r="I41" s="75"/>
      <c r="J41" s="75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</row>
    <row r="42" spans="1:254" s="61" customFormat="1" ht="16.5" customHeight="1" x14ac:dyDescent="0.2">
      <c r="A42" s="66" t="s">
        <v>703</v>
      </c>
      <c r="B42" s="158" t="s">
        <v>700</v>
      </c>
      <c r="C42" s="59"/>
      <c r="D42" s="80">
        <v>770</v>
      </c>
      <c r="E42" s="80" t="s">
        <v>474</v>
      </c>
      <c r="F42" s="67">
        <v>1250</v>
      </c>
      <c r="G42" s="67">
        <v>1150</v>
      </c>
      <c r="H42" s="67">
        <v>1275</v>
      </c>
      <c r="I42" s="68">
        <v>178768</v>
      </c>
      <c r="J42" s="69">
        <f>I42*(100-Содержание!$I$6)/100</f>
        <v>178768</v>
      </c>
      <c r="K42" s="286"/>
      <c r="L42" s="287"/>
      <c r="M42" s="286"/>
      <c r="N42" s="143"/>
    </row>
    <row r="43" spans="1:254" s="61" customFormat="1" ht="16.5" customHeight="1" x14ac:dyDescent="0.2">
      <c r="A43" s="66" t="s">
        <v>704</v>
      </c>
      <c r="B43" s="158" t="s">
        <v>701</v>
      </c>
      <c r="C43" s="59"/>
      <c r="D43" s="80">
        <v>1150</v>
      </c>
      <c r="E43" s="80" t="s">
        <v>474</v>
      </c>
      <c r="F43" s="67">
        <v>1875</v>
      </c>
      <c r="G43" s="67">
        <v>1150</v>
      </c>
      <c r="H43" s="67">
        <v>1275</v>
      </c>
      <c r="I43" s="68">
        <v>241359</v>
      </c>
      <c r="J43" s="69">
        <f>I43*(100-Содержание!$I$6)/100</f>
        <v>241359</v>
      </c>
      <c r="K43" s="286"/>
      <c r="L43" s="287"/>
      <c r="M43" s="286"/>
      <c r="N43" s="143"/>
    </row>
    <row r="44" spans="1:254" s="61" customFormat="1" ht="16.5" customHeight="1" x14ac:dyDescent="0.2">
      <c r="A44" s="66" t="s">
        <v>705</v>
      </c>
      <c r="B44" s="158" t="s">
        <v>702</v>
      </c>
      <c r="C44" s="59"/>
      <c r="D44" s="80">
        <v>1500</v>
      </c>
      <c r="E44" s="80" t="s">
        <v>474</v>
      </c>
      <c r="F44" s="67">
        <v>2500</v>
      </c>
      <c r="G44" s="67">
        <v>1150</v>
      </c>
      <c r="H44" s="67">
        <v>1275</v>
      </c>
      <c r="I44" s="68">
        <v>289778</v>
      </c>
      <c r="J44" s="69">
        <f>I44*(100-Содержание!$I$6)/100</f>
        <v>289778</v>
      </c>
      <c r="K44" s="286"/>
      <c r="L44" s="287"/>
      <c r="M44" s="286"/>
      <c r="N44" s="143"/>
    </row>
    <row r="45" spans="1:254" s="64" customFormat="1" ht="20.2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56"/>
      <c r="L45" s="61"/>
    </row>
    <row r="46" spans="1:254" s="56" customFormat="1" ht="20.25" customHeight="1" x14ac:dyDescent="0.2">
      <c r="A46" s="75"/>
      <c r="B46" s="75" t="s">
        <v>594</v>
      </c>
      <c r="C46" s="89"/>
      <c r="D46" s="90" t="s">
        <v>513</v>
      </c>
      <c r="E46" s="76"/>
      <c r="F46" s="77"/>
      <c r="G46" s="77"/>
      <c r="H46" s="78"/>
      <c r="I46" s="75"/>
      <c r="J46" s="75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</row>
    <row r="47" spans="1:254" s="61" customFormat="1" ht="16.5" customHeight="1" x14ac:dyDescent="0.2">
      <c r="A47" s="66" t="s">
        <v>362</v>
      </c>
      <c r="B47" s="88" t="s">
        <v>279</v>
      </c>
      <c r="C47" s="59"/>
      <c r="D47" s="80">
        <v>750</v>
      </c>
      <c r="E47" s="138" t="s">
        <v>514</v>
      </c>
      <c r="F47" s="67">
        <v>1250</v>
      </c>
      <c r="G47" s="67">
        <v>1150</v>
      </c>
      <c r="H47" s="67">
        <v>1270</v>
      </c>
      <c r="I47" s="68">
        <v>193516</v>
      </c>
      <c r="J47" s="69">
        <f>I47*(100-Содержание!$I$6)/100</f>
        <v>193516</v>
      </c>
      <c r="K47" s="286"/>
      <c r="L47" s="287"/>
      <c r="M47" s="286"/>
    </row>
    <row r="48" spans="1:254" s="61" customFormat="1" ht="16.5" customHeight="1" x14ac:dyDescent="0.2">
      <c r="A48" s="66" t="s">
        <v>363</v>
      </c>
      <c r="B48" s="88" t="s">
        <v>280</v>
      </c>
      <c r="C48" s="59"/>
      <c r="D48" s="80">
        <v>1130</v>
      </c>
      <c r="E48" s="138" t="s">
        <v>514</v>
      </c>
      <c r="F48" s="67">
        <v>1875</v>
      </c>
      <c r="G48" s="67">
        <v>1150</v>
      </c>
      <c r="H48" s="67">
        <v>1270</v>
      </c>
      <c r="I48" s="68">
        <v>261287</v>
      </c>
      <c r="J48" s="69">
        <f>I48*(100-Содержание!$I$6)/100</f>
        <v>261287</v>
      </c>
      <c r="K48" s="286"/>
      <c r="L48" s="287"/>
      <c r="M48" s="286"/>
    </row>
    <row r="49" spans="1:254" s="61" customFormat="1" ht="16.5" customHeight="1" x14ac:dyDescent="0.2">
      <c r="A49" s="66" t="s">
        <v>364</v>
      </c>
      <c r="B49" s="88" t="s">
        <v>281</v>
      </c>
      <c r="C49" s="59"/>
      <c r="D49" s="80">
        <v>1500</v>
      </c>
      <c r="E49" s="138" t="s">
        <v>514</v>
      </c>
      <c r="F49" s="67">
        <v>2500</v>
      </c>
      <c r="G49" s="67">
        <v>1150</v>
      </c>
      <c r="H49" s="67">
        <v>1270</v>
      </c>
      <c r="I49" s="68">
        <v>313625</v>
      </c>
      <c r="J49" s="69">
        <f>I49*(100-Содержание!$I$6)/100</f>
        <v>313625</v>
      </c>
      <c r="K49" s="286"/>
      <c r="L49" s="287"/>
      <c r="M49" s="286"/>
    </row>
    <row r="50" spans="1:254" s="61" customFormat="1" ht="16.5" customHeight="1" x14ac:dyDescent="0.2">
      <c r="A50" s="66" t="s">
        <v>365</v>
      </c>
      <c r="B50" s="88" t="s">
        <v>282</v>
      </c>
      <c r="C50" s="59"/>
      <c r="D50" s="80">
        <v>2200</v>
      </c>
      <c r="E50" s="138" t="s">
        <v>514</v>
      </c>
      <c r="F50" s="67">
        <v>3750</v>
      </c>
      <c r="G50" s="67">
        <v>1150</v>
      </c>
      <c r="H50" s="67">
        <v>1270</v>
      </c>
      <c r="I50" s="68">
        <v>407700</v>
      </c>
      <c r="J50" s="69">
        <f>I50*(100-Содержание!$I$6)/100</f>
        <v>407700</v>
      </c>
      <c r="K50" s="286"/>
      <c r="L50" s="287"/>
      <c r="M50" s="286"/>
    </row>
    <row r="51" spans="1:254" s="64" customFormat="1" ht="20.25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56"/>
      <c r="L51" s="61"/>
    </row>
    <row r="52" spans="1:254" s="56" customFormat="1" ht="20.25" customHeight="1" x14ac:dyDescent="0.2">
      <c r="A52" s="75"/>
      <c r="B52" s="75" t="s">
        <v>595</v>
      </c>
      <c r="C52" s="89"/>
      <c r="D52" s="90" t="s">
        <v>487</v>
      </c>
      <c r="E52" s="76"/>
      <c r="F52" s="77"/>
      <c r="G52" s="77"/>
      <c r="H52" s="78"/>
      <c r="I52" s="75"/>
      <c r="J52" s="75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</row>
    <row r="53" spans="1:254" s="61" customFormat="1" ht="16.5" customHeight="1" x14ac:dyDescent="0.2">
      <c r="A53" s="66" t="s">
        <v>356</v>
      </c>
      <c r="B53" s="88" t="s">
        <v>273</v>
      </c>
      <c r="C53" s="59"/>
      <c r="D53" s="80">
        <v>740</v>
      </c>
      <c r="E53" s="80" t="s">
        <v>473</v>
      </c>
      <c r="F53" s="67">
        <v>1250</v>
      </c>
      <c r="G53" s="67">
        <v>1150</v>
      </c>
      <c r="H53" s="67">
        <v>900</v>
      </c>
      <c r="I53" s="68">
        <v>139300</v>
      </c>
      <c r="J53" s="69">
        <f>I53*(100-Содержание!$I$6)/100</f>
        <v>139300</v>
      </c>
      <c r="K53" s="286"/>
      <c r="L53" s="287"/>
      <c r="M53" s="286"/>
      <c r="N53" s="143"/>
    </row>
    <row r="54" spans="1:254" s="61" customFormat="1" ht="16.5" customHeight="1" x14ac:dyDescent="0.2">
      <c r="A54" s="66" t="s">
        <v>357</v>
      </c>
      <c r="B54" s="88" t="s">
        <v>274</v>
      </c>
      <c r="C54" s="59"/>
      <c r="D54" s="80">
        <v>1090</v>
      </c>
      <c r="E54" s="80" t="s">
        <v>473</v>
      </c>
      <c r="F54" s="67">
        <v>1875</v>
      </c>
      <c r="G54" s="67">
        <v>1150</v>
      </c>
      <c r="H54" s="67">
        <v>900</v>
      </c>
      <c r="I54" s="68">
        <v>188148</v>
      </c>
      <c r="J54" s="69">
        <f>I54*(100-Содержание!$I$6)/100</f>
        <v>188148</v>
      </c>
      <c r="K54" s="286"/>
      <c r="L54" s="287"/>
      <c r="M54" s="286"/>
      <c r="N54" s="143"/>
    </row>
    <row r="55" spans="1:254" s="61" customFormat="1" ht="16.5" customHeight="1" x14ac:dyDescent="0.2">
      <c r="A55" s="66" t="s">
        <v>358</v>
      </c>
      <c r="B55" s="88" t="s">
        <v>275</v>
      </c>
      <c r="C55" s="59"/>
      <c r="D55" s="80">
        <v>1400</v>
      </c>
      <c r="E55" s="80" t="s">
        <v>473</v>
      </c>
      <c r="F55" s="67">
        <v>2500</v>
      </c>
      <c r="G55" s="67">
        <v>1150</v>
      </c>
      <c r="H55" s="67">
        <v>900</v>
      </c>
      <c r="I55" s="68">
        <v>225859</v>
      </c>
      <c r="J55" s="69">
        <f>I55*(100-Содержание!$I$6)/100</f>
        <v>225859</v>
      </c>
      <c r="K55" s="286"/>
      <c r="L55" s="287"/>
      <c r="M55" s="286"/>
      <c r="N55" s="143"/>
    </row>
    <row r="56" spans="1:254" s="61" customFormat="1" ht="16.5" customHeight="1" x14ac:dyDescent="0.2">
      <c r="A56" s="66" t="s">
        <v>359</v>
      </c>
      <c r="B56" s="88" t="s">
        <v>276</v>
      </c>
      <c r="C56" s="59"/>
      <c r="D56" s="80">
        <v>2120</v>
      </c>
      <c r="E56" s="80" t="s">
        <v>473</v>
      </c>
      <c r="F56" s="67">
        <v>3750</v>
      </c>
      <c r="G56" s="67">
        <v>1150</v>
      </c>
      <c r="H56" s="67">
        <v>900</v>
      </c>
      <c r="I56" s="68">
        <v>293495</v>
      </c>
      <c r="J56" s="69">
        <f>I56*(100-Содержание!$I$6)/100</f>
        <v>293495</v>
      </c>
      <c r="K56" s="286"/>
      <c r="L56" s="287"/>
      <c r="M56" s="286"/>
      <c r="N56" s="143"/>
    </row>
    <row r="57" spans="1:254" s="64" customFormat="1" ht="20.25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56"/>
      <c r="L57" s="61"/>
    </row>
    <row r="58" spans="1:254" s="56" customFormat="1" ht="20.25" customHeight="1" x14ac:dyDescent="0.2">
      <c r="A58" s="75"/>
      <c r="B58" s="75" t="s">
        <v>596</v>
      </c>
      <c r="C58" s="89"/>
      <c r="D58" s="90" t="s">
        <v>487</v>
      </c>
      <c r="E58" s="76"/>
      <c r="F58" s="77"/>
      <c r="G58" s="77"/>
      <c r="H58" s="78"/>
      <c r="I58" s="75"/>
      <c r="J58" s="75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</row>
    <row r="59" spans="1:254" s="61" customFormat="1" ht="16.5" customHeight="1" x14ac:dyDescent="0.2">
      <c r="A59" s="66" t="s">
        <v>360</v>
      </c>
      <c r="B59" s="88" t="s">
        <v>277</v>
      </c>
      <c r="C59" s="59"/>
      <c r="D59" s="80">
        <v>870</v>
      </c>
      <c r="E59" s="80" t="s">
        <v>475</v>
      </c>
      <c r="F59" s="67">
        <v>1250</v>
      </c>
      <c r="G59" s="67">
        <v>1150</v>
      </c>
      <c r="H59" s="67">
        <v>900</v>
      </c>
      <c r="I59" s="68">
        <v>146278</v>
      </c>
      <c r="J59" s="69">
        <f>I59*(100-Содержание!$I$6)/100</f>
        <v>146278</v>
      </c>
      <c r="K59" s="286"/>
      <c r="L59" s="287"/>
      <c r="M59" s="286"/>
    </row>
    <row r="60" spans="1:254" s="61" customFormat="1" ht="16.5" customHeight="1" x14ac:dyDescent="0.2">
      <c r="A60" s="66" t="s">
        <v>361</v>
      </c>
      <c r="B60" s="88" t="s">
        <v>381</v>
      </c>
      <c r="C60" s="59"/>
      <c r="D60" s="80">
        <v>1300</v>
      </c>
      <c r="E60" s="80" t="s">
        <v>475</v>
      </c>
      <c r="F60" s="67">
        <v>1875</v>
      </c>
      <c r="G60" s="67">
        <v>1150</v>
      </c>
      <c r="H60" s="67">
        <v>900</v>
      </c>
      <c r="I60" s="68">
        <v>197542</v>
      </c>
      <c r="J60" s="69">
        <f>I60*(100-Содержание!$I$6)/100</f>
        <v>197542</v>
      </c>
      <c r="K60" s="286"/>
      <c r="L60" s="287"/>
      <c r="M60" s="286"/>
    </row>
    <row r="61" spans="1:254" s="61" customFormat="1" ht="16.5" customHeight="1" x14ac:dyDescent="0.2">
      <c r="A61" s="66" t="s">
        <v>380</v>
      </c>
      <c r="B61" s="88" t="s">
        <v>278</v>
      </c>
      <c r="C61" s="59"/>
      <c r="D61" s="80">
        <v>1730</v>
      </c>
      <c r="E61" s="80" t="s">
        <v>475</v>
      </c>
      <c r="F61" s="67">
        <v>2500</v>
      </c>
      <c r="G61" s="67">
        <v>1150</v>
      </c>
      <c r="H61" s="67">
        <v>900</v>
      </c>
      <c r="I61" s="68">
        <v>237131</v>
      </c>
      <c r="J61" s="69">
        <f>I61*(100-Содержание!$I$6)/100</f>
        <v>237131</v>
      </c>
      <c r="K61" s="286"/>
      <c r="L61" s="287"/>
      <c r="M61" s="286"/>
    </row>
    <row r="62" spans="1:254" s="64" customFormat="1" ht="20.2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56"/>
      <c r="L62" s="61"/>
    </row>
    <row r="63" spans="1:254" s="56" customFormat="1" ht="20.25" customHeight="1" x14ac:dyDescent="0.2">
      <c r="A63" s="75"/>
      <c r="B63" s="75" t="s">
        <v>597</v>
      </c>
      <c r="C63" s="89"/>
      <c r="D63" s="90" t="s">
        <v>487</v>
      </c>
      <c r="E63" s="76"/>
      <c r="F63" s="77"/>
      <c r="G63" s="77"/>
      <c r="H63" s="78"/>
      <c r="I63" s="75"/>
      <c r="J63" s="75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</row>
    <row r="64" spans="1:254" s="61" customFormat="1" ht="16.5" customHeight="1" x14ac:dyDescent="0.2">
      <c r="A64" s="66" t="s">
        <v>366</v>
      </c>
      <c r="B64" s="88" t="s">
        <v>283</v>
      </c>
      <c r="C64" s="59"/>
      <c r="D64" s="80">
        <v>670</v>
      </c>
      <c r="E64" s="80" t="s">
        <v>477</v>
      </c>
      <c r="F64" s="67">
        <v>1250</v>
      </c>
      <c r="G64" s="67">
        <v>1150</v>
      </c>
      <c r="H64" s="67">
        <v>1270</v>
      </c>
      <c r="I64" s="68">
        <v>185733</v>
      </c>
      <c r="J64" s="69">
        <f>I64*(100-Содержание!$I$6)/100</f>
        <v>185733</v>
      </c>
      <c r="K64" s="286"/>
      <c r="L64" s="287"/>
      <c r="M64" s="286"/>
      <c r="N64" s="143"/>
    </row>
    <row r="65" spans="1:254" s="61" customFormat="1" ht="16.5" customHeight="1" x14ac:dyDescent="0.2">
      <c r="A65" s="66" t="s">
        <v>367</v>
      </c>
      <c r="B65" s="88" t="s">
        <v>520</v>
      </c>
      <c r="C65" s="59"/>
      <c r="D65" s="80">
        <v>1020</v>
      </c>
      <c r="E65" s="80" t="s">
        <v>477</v>
      </c>
      <c r="F65" s="67">
        <v>1875</v>
      </c>
      <c r="G65" s="67">
        <v>1150</v>
      </c>
      <c r="H65" s="67">
        <v>1270</v>
      </c>
      <c r="I65" s="68">
        <v>250820</v>
      </c>
      <c r="J65" s="69">
        <f>I65*(100-Содержание!$I$6)/100</f>
        <v>250820</v>
      </c>
      <c r="K65" s="286"/>
      <c r="L65" s="287"/>
      <c r="M65" s="286"/>
      <c r="N65" s="143"/>
    </row>
    <row r="66" spans="1:254" s="61" customFormat="1" ht="16.5" customHeight="1" x14ac:dyDescent="0.2">
      <c r="A66" s="66" t="s">
        <v>368</v>
      </c>
      <c r="B66" s="88" t="s">
        <v>521</v>
      </c>
      <c r="C66" s="59"/>
      <c r="D66" s="80">
        <v>1400</v>
      </c>
      <c r="E66" s="80" t="s">
        <v>477</v>
      </c>
      <c r="F66" s="67">
        <v>2500</v>
      </c>
      <c r="G66" s="67">
        <v>1150</v>
      </c>
      <c r="H66" s="67">
        <v>1270</v>
      </c>
      <c r="I66" s="68">
        <v>301011</v>
      </c>
      <c r="J66" s="69">
        <f>I66*(100-Содержание!$I$6)/100</f>
        <v>301011</v>
      </c>
      <c r="K66" s="286"/>
      <c r="L66" s="287"/>
      <c r="M66" s="286"/>
    </row>
    <row r="67" spans="1:254" s="64" customFormat="1" ht="20.25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56"/>
      <c r="L67" s="61"/>
      <c r="P67" s="61"/>
    </row>
    <row r="68" spans="1:254" s="56" customFormat="1" ht="20.25" customHeight="1" x14ac:dyDescent="0.2">
      <c r="A68" s="75"/>
      <c r="B68" s="75" t="s">
        <v>598</v>
      </c>
      <c r="C68" s="89"/>
      <c r="D68" s="90" t="s">
        <v>487</v>
      </c>
      <c r="E68" s="76"/>
      <c r="F68" s="77"/>
      <c r="G68" s="77"/>
      <c r="H68" s="78"/>
      <c r="I68" s="75"/>
      <c r="J68" s="75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</row>
    <row r="69" spans="1:254" s="61" customFormat="1" ht="16.5" customHeight="1" x14ac:dyDescent="0.2">
      <c r="A69" s="66" t="s">
        <v>369</v>
      </c>
      <c r="B69" s="88" t="s">
        <v>284</v>
      </c>
      <c r="C69" s="59"/>
      <c r="D69" s="80">
        <v>760</v>
      </c>
      <c r="E69" s="138" t="s">
        <v>519</v>
      </c>
      <c r="F69" s="67">
        <v>1250</v>
      </c>
      <c r="G69" s="67">
        <v>1150</v>
      </c>
      <c r="H69" s="67">
        <v>900</v>
      </c>
      <c r="I69" s="68">
        <v>167213</v>
      </c>
      <c r="J69" s="69">
        <f>I69*(100-Содержание!$I$6)/100</f>
        <v>167213</v>
      </c>
      <c r="K69" s="286"/>
      <c r="L69" s="287"/>
      <c r="M69" s="286"/>
      <c r="N69" s="143"/>
    </row>
    <row r="70" spans="1:254" s="61" customFormat="1" ht="16.5" customHeight="1" x14ac:dyDescent="0.2">
      <c r="A70" s="66" t="s">
        <v>370</v>
      </c>
      <c r="B70" s="88" t="s">
        <v>522</v>
      </c>
      <c r="C70" s="59"/>
      <c r="D70" s="80">
        <v>1120</v>
      </c>
      <c r="E70" s="138" t="s">
        <v>519</v>
      </c>
      <c r="F70" s="67">
        <v>1875</v>
      </c>
      <c r="G70" s="67">
        <v>1150</v>
      </c>
      <c r="H70" s="67">
        <v>900</v>
      </c>
      <c r="I70" s="68">
        <v>225859</v>
      </c>
      <c r="J70" s="69">
        <f>I70*(100-Содержание!$I$6)/100</f>
        <v>225859</v>
      </c>
      <c r="K70" s="286"/>
      <c r="L70" s="287"/>
      <c r="M70" s="286"/>
      <c r="N70" s="143"/>
    </row>
    <row r="71" spans="1:254" s="61" customFormat="1" ht="16.5" customHeight="1" x14ac:dyDescent="0.2">
      <c r="A71" s="66" t="s">
        <v>371</v>
      </c>
      <c r="B71" s="88" t="s">
        <v>523</v>
      </c>
      <c r="C71" s="59"/>
      <c r="D71" s="80">
        <v>1500</v>
      </c>
      <c r="E71" s="138" t="s">
        <v>519</v>
      </c>
      <c r="F71" s="67">
        <v>2500</v>
      </c>
      <c r="G71" s="67">
        <v>1150</v>
      </c>
      <c r="H71" s="67">
        <v>900</v>
      </c>
      <c r="I71" s="68">
        <v>270950</v>
      </c>
      <c r="J71" s="69">
        <f>I71*(100-Содержание!$I$6)/100</f>
        <v>270950</v>
      </c>
      <c r="K71" s="286"/>
      <c r="L71" s="287"/>
      <c r="M71" s="286"/>
    </row>
    <row r="72" spans="1:254" s="64" customFormat="1" ht="20.2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56"/>
      <c r="L72" s="61"/>
    </row>
    <row r="73" spans="1:254" s="56" customFormat="1" ht="34.5" customHeight="1" x14ac:dyDescent="0.2">
      <c r="A73" s="139" t="s">
        <v>7</v>
      </c>
      <c r="B73" s="117" t="s">
        <v>0</v>
      </c>
      <c r="C73" s="142"/>
      <c r="D73" s="142"/>
      <c r="E73" s="278" t="s">
        <v>80</v>
      </c>
      <c r="F73" s="279"/>
      <c r="G73" s="279"/>
      <c r="H73" s="280"/>
      <c r="I73" s="140" t="s">
        <v>485</v>
      </c>
      <c r="J73" s="141" t="s">
        <v>486</v>
      </c>
    </row>
    <row r="74" spans="1:254" s="56" customFormat="1" ht="20.25" customHeight="1" x14ac:dyDescent="0.2">
      <c r="A74" s="75"/>
      <c r="B74" s="89" t="s">
        <v>599</v>
      </c>
      <c r="C74" s="89"/>
      <c r="D74" s="120"/>
      <c r="E74" s="121"/>
      <c r="F74" s="122"/>
      <c r="G74" s="122"/>
      <c r="H74" s="123"/>
      <c r="I74" s="124"/>
      <c r="J74" s="125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</row>
    <row r="75" spans="1:254" s="56" customFormat="1" ht="19.5" customHeight="1" x14ac:dyDescent="0.2">
      <c r="B75" s="133" t="s">
        <v>285</v>
      </c>
      <c r="C75" s="73"/>
      <c r="D75" s="86"/>
      <c r="E75" s="73"/>
      <c r="F75" s="73"/>
      <c r="G75" s="73"/>
      <c r="H75" s="73"/>
      <c r="I75" s="73"/>
      <c r="L75" s="61"/>
    </row>
    <row r="76" spans="1:254" s="56" customFormat="1" ht="16.5" customHeight="1" x14ac:dyDescent="0.2">
      <c r="A76" s="135" t="s">
        <v>229</v>
      </c>
      <c r="B76" s="71"/>
      <c r="C76" s="71"/>
      <c r="D76" s="85"/>
      <c r="E76" s="71"/>
      <c r="G76" s="71"/>
      <c r="H76" s="71"/>
      <c r="I76" s="71"/>
      <c r="J76" s="72"/>
    </row>
    <row r="77" spans="1:254" s="61" customFormat="1" ht="16.5" customHeight="1" x14ac:dyDescent="0.2">
      <c r="A77" s="101" t="s">
        <v>372</v>
      </c>
      <c r="B77" s="58" t="s">
        <v>286</v>
      </c>
      <c r="C77" s="59"/>
      <c r="D77" s="105"/>
      <c r="E77" s="107" t="s">
        <v>287</v>
      </c>
      <c r="F77" s="108"/>
      <c r="G77" s="109"/>
      <c r="H77" s="110"/>
      <c r="I77" s="106">
        <v>14225</v>
      </c>
      <c r="J77" s="69">
        <f>I77*(100-Содержание!$I$6)/100</f>
        <v>14225</v>
      </c>
      <c r="K77" s="286"/>
      <c r="L77" s="287"/>
      <c r="M77" s="286"/>
      <c r="P77" s="186"/>
    </row>
    <row r="78" spans="1:254" s="61" customFormat="1" ht="16.5" customHeight="1" x14ac:dyDescent="0.2">
      <c r="A78" s="101" t="s">
        <v>373</v>
      </c>
      <c r="B78" s="58" t="s">
        <v>288</v>
      </c>
      <c r="C78" s="59"/>
      <c r="D78" s="105"/>
      <c r="E78" s="111"/>
      <c r="F78" s="112"/>
      <c r="G78" s="113"/>
      <c r="H78" s="114"/>
      <c r="I78" s="106">
        <v>14225</v>
      </c>
      <c r="J78" s="69">
        <f>I78*(100-Содержание!$I$6)/100</f>
        <v>14225</v>
      </c>
      <c r="K78" s="286"/>
      <c r="L78" s="287"/>
      <c r="M78" s="286"/>
    </row>
    <row r="79" spans="1:254" s="61" customFormat="1" ht="16.5" customHeight="1" x14ac:dyDescent="0.2">
      <c r="A79" s="101" t="s">
        <v>374</v>
      </c>
      <c r="B79" s="58" t="s">
        <v>289</v>
      </c>
      <c r="C79" s="59"/>
      <c r="D79" s="104"/>
      <c r="E79" s="107" t="s">
        <v>82</v>
      </c>
      <c r="F79" s="108"/>
      <c r="G79" s="109"/>
      <c r="H79" s="110"/>
      <c r="I79" s="68">
        <v>13017</v>
      </c>
      <c r="J79" s="69">
        <f>I79*(100-Содержание!$I$6)/100</f>
        <v>13017</v>
      </c>
      <c r="K79" s="286"/>
      <c r="L79" s="287"/>
      <c r="M79" s="286"/>
    </row>
    <row r="80" spans="1:254" s="61" customFormat="1" ht="16.5" customHeight="1" x14ac:dyDescent="0.2">
      <c r="A80" s="101" t="s">
        <v>375</v>
      </c>
      <c r="B80" s="58" t="s">
        <v>290</v>
      </c>
      <c r="C80" s="59"/>
      <c r="D80" s="104"/>
      <c r="E80" s="111"/>
      <c r="F80" s="112"/>
      <c r="G80" s="113"/>
      <c r="H80" s="114"/>
      <c r="I80" s="68">
        <v>13017</v>
      </c>
      <c r="J80" s="69">
        <f>I80*(100-Содержание!$I$6)/100</f>
        <v>13017</v>
      </c>
      <c r="K80" s="286"/>
      <c r="L80" s="287"/>
      <c r="M80" s="286"/>
    </row>
    <row r="81" spans="1:13" s="61" customFormat="1" ht="16.5" customHeight="1" x14ac:dyDescent="0.2">
      <c r="A81" s="101" t="s">
        <v>382</v>
      </c>
      <c r="B81" s="58" t="s">
        <v>291</v>
      </c>
      <c r="C81" s="59"/>
      <c r="D81" s="104"/>
      <c r="E81" s="107" t="s">
        <v>293</v>
      </c>
      <c r="F81" s="108"/>
      <c r="G81" s="109"/>
      <c r="H81" s="110"/>
      <c r="I81" s="68">
        <v>17446</v>
      </c>
      <c r="J81" s="69">
        <f>I81*(100-Содержание!$I$6)/100</f>
        <v>17446</v>
      </c>
      <c r="K81" s="286"/>
      <c r="L81" s="287"/>
      <c r="M81" s="286"/>
    </row>
    <row r="82" spans="1:13" s="61" customFormat="1" ht="16.5" customHeight="1" x14ac:dyDescent="0.2">
      <c r="A82" s="101" t="s">
        <v>383</v>
      </c>
      <c r="B82" s="58" t="s">
        <v>292</v>
      </c>
      <c r="C82" s="59"/>
      <c r="D82" s="104"/>
      <c r="E82" s="111"/>
      <c r="F82" s="112"/>
      <c r="G82" s="113"/>
      <c r="H82" s="114"/>
      <c r="I82" s="68">
        <v>17446</v>
      </c>
      <c r="J82" s="69">
        <f>I82*(100-Содержание!$I$6)/100</f>
        <v>17446</v>
      </c>
      <c r="K82" s="286"/>
      <c r="L82" s="287"/>
      <c r="M82" s="286"/>
    </row>
    <row r="83" spans="1:13" s="56" customFormat="1" ht="19.5" customHeight="1" x14ac:dyDescent="0.2">
      <c r="B83" s="133" t="s">
        <v>294</v>
      </c>
      <c r="C83" s="73"/>
      <c r="D83" s="86"/>
      <c r="E83" s="73"/>
      <c r="F83" s="73"/>
      <c r="G83" s="73"/>
      <c r="H83" s="73"/>
      <c r="I83" s="73"/>
      <c r="L83" s="61"/>
    </row>
    <row r="84" spans="1:13" s="61" customFormat="1" ht="16.5" customHeight="1" x14ac:dyDescent="0.2">
      <c r="A84" s="101" t="s">
        <v>408</v>
      </c>
      <c r="B84" s="58" t="s">
        <v>322</v>
      </c>
      <c r="C84" s="59"/>
      <c r="D84" s="104"/>
      <c r="E84" s="107"/>
      <c r="F84" s="108"/>
      <c r="G84" s="109"/>
      <c r="H84" s="110"/>
      <c r="I84" s="68">
        <v>20801</v>
      </c>
      <c r="J84" s="69" t="s">
        <v>409</v>
      </c>
      <c r="K84" s="286"/>
      <c r="L84" s="287"/>
      <c r="M84" s="286"/>
    </row>
    <row r="85" spans="1:13" s="61" customFormat="1" ht="16.5" customHeight="1" x14ac:dyDescent="0.2">
      <c r="A85" s="101" t="s">
        <v>376</v>
      </c>
      <c r="B85" s="58" t="s">
        <v>296</v>
      </c>
      <c r="C85" s="59"/>
      <c r="D85" s="104"/>
      <c r="E85" s="107" t="s">
        <v>297</v>
      </c>
      <c r="F85" s="108"/>
      <c r="G85" s="109"/>
      <c r="H85" s="110"/>
      <c r="I85" s="68">
        <v>17178</v>
      </c>
      <c r="J85" s="69">
        <f>I85*(100-Содержание!$I$6)/100</f>
        <v>17178</v>
      </c>
      <c r="K85" s="286"/>
      <c r="L85" s="287"/>
      <c r="M85" s="286"/>
    </row>
    <row r="86" spans="1:13" s="61" customFormat="1" ht="16.5" customHeight="1" x14ac:dyDescent="0.2">
      <c r="A86" s="101" t="s">
        <v>299</v>
      </c>
      <c r="B86" s="58" t="s">
        <v>300</v>
      </c>
      <c r="C86" s="59"/>
      <c r="D86" s="104"/>
      <c r="E86" s="107" t="s">
        <v>303</v>
      </c>
      <c r="F86" s="108"/>
      <c r="G86" s="109"/>
      <c r="H86" s="110"/>
      <c r="I86" s="68">
        <v>3489</v>
      </c>
      <c r="J86" s="69">
        <f>I86*(100-Содержание!$I$6)/100</f>
        <v>3489</v>
      </c>
      <c r="K86" s="286"/>
      <c r="L86" s="287"/>
      <c r="M86" s="286"/>
    </row>
    <row r="87" spans="1:13" s="61" customFormat="1" ht="16.5" customHeight="1" x14ac:dyDescent="0.2">
      <c r="A87" s="101" t="s">
        <v>301</v>
      </c>
      <c r="B87" s="58" t="s">
        <v>302</v>
      </c>
      <c r="C87" s="59"/>
      <c r="D87" s="104"/>
      <c r="E87" s="107" t="s">
        <v>105</v>
      </c>
      <c r="F87" s="108"/>
      <c r="G87" s="109"/>
      <c r="H87" s="110"/>
      <c r="I87" s="68">
        <v>2013</v>
      </c>
      <c r="J87" s="69">
        <f>I87*(100-Содержание!$I$6)/100</f>
        <v>2013</v>
      </c>
      <c r="K87" s="286"/>
      <c r="L87" s="287"/>
      <c r="M87" s="286"/>
    </row>
    <row r="88" spans="1:13" s="56" customFormat="1" ht="19.5" customHeight="1" x14ac:dyDescent="0.2">
      <c r="B88" s="133" t="s">
        <v>295</v>
      </c>
      <c r="C88" s="73"/>
      <c r="D88" s="86"/>
      <c r="E88" s="73"/>
      <c r="F88" s="73"/>
      <c r="G88" s="73"/>
      <c r="H88" s="73"/>
      <c r="I88" s="73"/>
      <c r="L88" s="61"/>
    </row>
    <row r="89" spans="1:13" s="61" customFormat="1" ht="16.5" customHeight="1" x14ac:dyDescent="0.2">
      <c r="A89" s="101" t="s">
        <v>304</v>
      </c>
      <c r="B89" s="58" t="s">
        <v>305</v>
      </c>
      <c r="C89" s="59"/>
      <c r="D89" s="104"/>
      <c r="E89" s="107"/>
      <c r="F89" s="108"/>
      <c r="G89" s="109"/>
      <c r="H89" s="110"/>
      <c r="I89" s="68">
        <v>4294</v>
      </c>
      <c r="J89" s="69">
        <f>I89*(100-Содержание!$I$6)/100</f>
        <v>4294</v>
      </c>
      <c r="K89" s="286"/>
      <c r="L89" s="287"/>
      <c r="M89" s="286"/>
    </row>
    <row r="90" spans="1:13" s="61" customFormat="1" ht="16.5" customHeight="1" x14ac:dyDescent="0.2">
      <c r="A90" s="101" t="s">
        <v>394</v>
      </c>
      <c r="B90" s="58" t="s">
        <v>395</v>
      </c>
      <c r="C90" s="59"/>
      <c r="D90" s="104"/>
      <c r="E90" s="107"/>
      <c r="F90" s="108"/>
      <c r="G90" s="109"/>
      <c r="H90" s="110"/>
      <c r="I90" s="68">
        <v>11810</v>
      </c>
      <c r="J90" s="69">
        <f>I90*(100-Содержание!$I$6)/100</f>
        <v>11810</v>
      </c>
      <c r="K90" s="286"/>
      <c r="L90" s="287"/>
      <c r="M90" s="286"/>
    </row>
    <row r="91" spans="1:13" s="61" customFormat="1" ht="16.5" customHeight="1" x14ac:dyDescent="0.2">
      <c r="A91" s="101" t="s">
        <v>396</v>
      </c>
      <c r="B91" s="58" t="s">
        <v>400</v>
      </c>
      <c r="C91" s="59"/>
      <c r="D91" s="104"/>
      <c r="E91" s="107"/>
      <c r="F91" s="108"/>
      <c r="G91" s="109"/>
      <c r="H91" s="110"/>
      <c r="I91" s="68">
        <v>5636</v>
      </c>
      <c r="J91" s="69">
        <f>I91*(100-Содержание!$I$6)/100</f>
        <v>5636</v>
      </c>
      <c r="K91" s="286"/>
      <c r="L91" s="287"/>
      <c r="M91" s="286"/>
    </row>
    <row r="92" spans="1:13" s="61" customFormat="1" ht="16.5" customHeight="1" x14ac:dyDescent="0.2">
      <c r="A92" s="101" t="s">
        <v>397</v>
      </c>
      <c r="B92" s="58" t="s">
        <v>401</v>
      </c>
      <c r="C92" s="59"/>
      <c r="D92" s="104"/>
      <c r="E92" s="107"/>
      <c r="F92" s="108"/>
      <c r="G92" s="109"/>
      <c r="H92" s="110"/>
      <c r="I92" s="68">
        <v>7784</v>
      </c>
      <c r="J92" s="69">
        <f>I92*(100-Содержание!$I$6)/100</f>
        <v>7784</v>
      </c>
      <c r="K92" s="286"/>
      <c r="L92" s="287"/>
      <c r="M92" s="286"/>
    </row>
    <row r="93" spans="1:13" s="61" customFormat="1" ht="16.5" customHeight="1" x14ac:dyDescent="0.2">
      <c r="A93" s="101" t="s">
        <v>398</v>
      </c>
      <c r="B93" s="58" t="s">
        <v>402</v>
      </c>
      <c r="C93" s="59"/>
      <c r="D93" s="104"/>
      <c r="E93" s="107"/>
      <c r="F93" s="108"/>
      <c r="G93" s="109"/>
      <c r="H93" s="110"/>
      <c r="I93" s="68">
        <v>10199</v>
      </c>
      <c r="J93" s="69">
        <f>I93*(100-Содержание!$I$6)/100</f>
        <v>10199</v>
      </c>
      <c r="K93" s="286"/>
      <c r="L93" s="287"/>
      <c r="M93" s="286"/>
    </row>
    <row r="94" spans="1:13" s="61" customFormat="1" ht="16.5" customHeight="1" x14ac:dyDescent="0.2">
      <c r="A94" s="101" t="s">
        <v>399</v>
      </c>
      <c r="B94" s="58" t="s">
        <v>403</v>
      </c>
      <c r="C94" s="59"/>
      <c r="D94" s="104"/>
      <c r="E94" s="107"/>
      <c r="F94" s="108"/>
      <c r="G94" s="109"/>
      <c r="H94" s="110"/>
      <c r="I94" s="68">
        <v>15030</v>
      </c>
      <c r="J94" s="69">
        <f>I94*(100-Содержание!$I$6)/100</f>
        <v>15030</v>
      </c>
      <c r="K94" s="286"/>
      <c r="L94" s="287"/>
      <c r="M94" s="286"/>
    </row>
    <row r="95" spans="1:13" s="61" customFormat="1" ht="16.5" customHeight="1" x14ac:dyDescent="0.2">
      <c r="A95" s="101" t="s">
        <v>306</v>
      </c>
      <c r="B95" s="58" t="s">
        <v>307</v>
      </c>
      <c r="C95" s="59"/>
      <c r="D95" s="104"/>
      <c r="E95" s="107"/>
      <c r="F95" s="108"/>
      <c r="G95" s="109"/>
      <c r="H95" s="110"/>
      <c r="I95" s="68">
        <v>10468</v>
      </c>
      <c r="J95" s="69">
        <f>I95*(100-Содержание!$I$6)/100</f>
        <v>10468</v>
      </c>
      <c r="K95" s="286"/>
      <c r="L95" s="287"/>
      <c r="M95" s="286"/>
    </row>
    <row r="96" spans="1:13" s="61" customFormat="1" ht="16.5" customHeight="1" x14ac:dyDescent="0.2">
      <c r="A96" s="101" t="s">
        <v>308</v>
      </c>
      <c r="B96" s="58" t="s">
        <v>311</v>
      </c>
      <c r="C96" s="59"/>
      <c r="D96" s="104"/>
      <c r="E96" s="107"/>
      <c r="F96" s="108"/>
      <c r="G96" s="109"/>
      <c r="H96" s="110"/>
      <c r="I96" s="68">
        <v>15567</v>
      </c>
      <c r="J96" s="69">
        <f>I96*(100-Содержание!$I$6)/100</f>
        <v>15567</v>
      </c>
      <c r="K96" s="286"/>
      <c r="L96" s="287"/>
      <c r="M96" s="286"/>
    </row>
    <row r="97" spans="1:13" s="61" customFormat="1" ht="16.5" customHeight="1" x14ac:dyDescent="0.2">
      <c r="A97" s="101" t="s">
        <v>309</v>
      </c>
      <c r="B97" s="58" t="s">
        <v>312</v>
      </c>
      <c r="C97" s="59"/>
      <c r="D97" s="104"/>
      <c r="E97" s="107"/>
      <c r="F97" s="108"/>
      <c r="G97" s="109"/>
      <c r="H97" s="110"/>
      <c r="I97" s="68">
        <v>20533</v>
      </c>
      <c r="J97" s="69">
        <f>I97*(100-Содержание!$I$6)/100</f>
        <v>20533</v>
      </c>
      <c r="K97" s="286"/>
      <c r="L97" s="287"/>
      <c r="M97" s="286"/>
    </row>
    <row r="98" spans="1:13" s="61" customFormat="1" ht="16.5" customHeight="1" x14ac:dyDescent="0.2">
      <c r="A98" s="101" t="s">
        <v>310</v>
      </c>
      <c r="B98" s="58" t="s">
        <v>313</v>
      </c>
      <c r="C98" s="59"/>
      <c r="D98" s="104"/>
      <c r="E98" s="107"/>
      <c r="F98" s="108"/>
      <c r="G98" s="109"/>
      <c r="H98" s="110"/>
      <c r="I98" s="68">
        <v>30195</v>
      </c>
      <c r="J98" s="69">
        <f>I98*(100-Содержание!$I$6)/100</f>
        <v>30195</v>
      </c>
      <c r="K98" s="286"/>
      <c r="L98" s="287"/>
      <c r="M98" s="286"/>
    </row>
    <row r="99" spans="1:13" s="61" customFormat="1" ht="16.5" customHeight="1" x14ac:dyDescent="0.2">
      <c r="A99" s="101" t="s">
        <v>314</v>
      </c>
      <c r="B99" s="58" t="s">
        <v>315</v>
      </c>
      <c r="C99" s="59"/>
      <c r="D99" s="104"/>
      <c r="E99" s="107"/>
      <c r="F99" s="108"/>
      <c r="G99" s="109"/>
      <c r="H99" s="110"/>
      <c r="I99" s="68">
        <v>4563</v>
      </c>
      <c r="J99" s="69">
        <f>I99*(100-Содержание!$I$6)/100</f>
        <v>4563</v>
      </c>
      <c r="K99" s="286"/>
      <c r="L99" s="287"/>
      <c r="M99" s="286"/>
    </row>
    <row r="100" spans="1:13" s="61" customFormat="1" ht="16.5" customHeight="1" x14ac:dyDescent="0.2">
      <c r="A100" s="101" t="s">
        <v>316</v>
      </c>
      <c r="B100" s="58" t="s">
        <v>317</v>
      </c>
      <c r="C100" s="59"/>
      <c r="D100" s="104"/>
      <c r="E100" s="107"/>
      <c r="F100" s="108"/>
      <c r="G100" s="109"/>
      <c r="H100" s="110"/>
      <c r="I100" s="68">
        <v>6307</v>
      </c>
      <c r="J100" s="69">
        <f>I100*(100-Содержание!$I$6)/100</f>
        <v>6307</v>
      </c>
      <c r="K100" s="286"/>
      <c r="L100" s="287"/>
      <c r="M100" s="286"/>
    </row>
    <row r="101" spans="1:13" s="61" customFormat="1" ht="16.5" customHeight="1" x14ac:dyDescent="0.2">
      <c r="A101" s="101" t="s">
        <v>318</v>
      </c>
      <c r="B101" s="58" t="s">
        <v>319</v>
      </c>
      <c r="C101" s="59"/>
      <c r="D101" s="104"/>
      <c r="E101" s="107"/>
      <c r="F101" s="108"/>
      <c r="G101" s="109"/>
      <c r="H101" s="110"/>
      <c r="I101" s="68">
        <v>8320</v>
      </c>
      <c r="J101" s="69">
        <f>I101*(100-Содержание!$I$6)/100</f>
        <v>8320</v>
      </c>
      <c r="K101" s="286"/>
      <c r="L101" s="287"/>
      <c r="M101" s="286"/>
    </row>
    <row r="102" spans="1:13" s="61" customFormat="1" ht="16.5" customHeight="1" x14ac:dyDescent="0.2">
      <c r="A102" s="101" t="s">
        <v>320</v>
      </c>
      <c r="B102" s="58" t="s">
        <v>321</v>
      </c>
      <c r="C102" s="59"/>
      <c r="D102" s="104"/>
      <c r="E102" s="115"/>
      <c r="F102" s="74"/>
      <c r="G102" s="87"/>
      <c r="H102" s="116"/>
      <c r="I102" s="68">
        <v>10468</v>
      </c>
      <c r="J102" s="69">
        <f>I102*(100-Содержание!$I$6)/100</f>
        <v>10468</v>
      </c>
      <c r="K102" s="286"/>
      <c r="L102" s="287"/>
      <c r="M102" s="286"/>
    </row>
    <row r="103" spans="1:13" ht="12.75" customHeight="1" x14ac:dyDescent="0.2"/>
    <row r="104" spans="1:13" ht="12.75" customHeight="1" x14ac:dyDescent="0.2">
      <c r="A104" s="136" t="s">
        <v>756</v>
      </c>
    </row>
    <row r="105" spans="1:13" ht="12.75" customHeight="1" x14ac:dyDescent="0.2"/>
    <row r="106" spans="1:13" ht="12.75" customHeight="1" x14ac:dyDescent="0.2"/>
    <row r="107" spans="1:13" ht="13.5" customHeight="1" x14ac:dyDescent="0.2"/>
  </sheetData>
  <customSheetViews>
    <customSheetView guid="{BD6D256D-EC47-44DD-A328-461176D35A8C}" scale="80">
      <selection activeCell="A57" sqref="A57:XFD58"/>
      <pageMargins left="0.70866141732283472" right="0.70866141732283472" top="0.74803149606299213" bottom="0.74803149606299213" header="0.31496062992125984" footer="0.31496062992125984"/>
      <pageSetup paperSize="9" scale="85" orientation="portrait" r:id="rId1"/>
    </customSheetView>
  </customSheetViews>
  <mergeCells count="4">
    <mergeCell ref="B1:J1"/>
    <mergeCell ref="B2:J2"/>
    <mergeCell ref="B3:J3"/>
    <mergeCell ref="E73:H7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T128"/>
  <sheetViews>
    <sheetView showGridLines="0" showWhiteSpace="0" zoomScale="80" zoomScaleNormal="80" zoomScaleSheetLayoutView="115" zoomScalePageLayoutView="115" workbookViewId="0">
      <selection activeCell="K1" sqref="K1"/>
    </sheetView>
  </sheetViews>
  <sheetFormatPr defaultColWidth="11.5703125" defaultRowHeight="12.75" x14ac:dyDescent="0.2"/>
  <cols>
    <col min="1" max="1" width="27.5703125" style="4" customWidth="1"/>
    <col min="2" max="2" width="57.85546875" style="4" customWidth="1"/>
    <col min="3" max="3" width="19.7109375" style="4" customWidth="1"/>
    <col min="4" max="4" width="18.5703125" style="4" customWidth="1"/>
    <col min="5" max="5" width="20" style="4" customWidth="1"/>
    <col min="6" max="6" width="11.7109375" style="4" customWidth="1"/>
    <col min="7" max="7" width="12.7109375" style="144" customWidth="1"/>
    <col min="8" max="8" width="12.85546875" style="4" customWidth="1"/>
    <col min="9" max="9" width="20.140625" style="4" customWidth="1"/>
    <col min="10" max="10" width="19.85546875" style="4" customWidth="1"/>
    <col min="11" max="11" width="13.42578125" style="4" customWidth="1"/>
    <col min="12" max="16384" width="11.5703125" style="4"/>
  </cols>
  <sheetData>
    <row r="1" spans="1:12" s="220" customFormat="1" ht="18" customHeight="1" x14ac:dyDescent="0.2">
      <c r="A1" s="219"/>
      <c r="B1" s="281" t="s">
        <v>470</v>
      </c>
      <c r="C1" s="281"/>
      <c r="D1" s="281"/>
      <c r="E1" s="281"/>
      <c r="F1" s="281"/>
      <c r="G1" s="281"/>
      <c r="H1" s="281"/>
      <c r="I1" s="281"/>
      <c r="J1" s="281"/>
    </row>
    <row r="2" spans="1:12" s="220" customFormat="1" ht="17.25" customHeight="1" x14ac:dyDescent="0.2">
      <c r="A2" s="221"/>
      <c r="B2" s="282" t="s">
        <v>471</v>
      </c>
      <c r="C2" s="282"/>
      <c r="D2" s="282"/>
      <c r="E2" s="282"/>
      <c r="F2" s="282"/>
      <c r="G2" s="282"/>
      <c r="H2" s="282"/>
      <c r="I2" s="282"/>
      <c r="J2" s="282"/>
    </row>
    <row r="3" spans="1:12" s="220" customFormat="1" ht="17.25" customHeight="1" x14ac:dyDescent="0.2">
      <c r="A3" s="221"/>
      <c r="B3" s="283" t="s">
        <v>472</v>
      </c>
      <c r="C3" s="283"/>
      <c r="D3" s="283"/>
      <c r="E3" s="283"/>
      <c r="F3" s="283"/>
      <c r="G3" s="283"/>
      <c r="H3" s="283"/>
      <c r="I3" s="283"/>
      <c r="J3" s="283"/>
    </row>
    <row r="4" spans="1:12" s="144" customFormat="1" ht="17.25" customHeight="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2" ht="17.25" customHeight="1" x14ac:dyDescent="0.2">
      <c r="A5" s="145"/>
      <c r="B5" s="131" t="s">
        <v>551</v>
      </c>
      <c r="D5" s="156"/>
      <c r="E5" s="156"/>
      <c r="F5" s="153"/>
      <c r="G5" s="153"/>
      <c r="H5" s="153"/>
      <c r="I5" s="153"/>
      <c r="J5" s="153"/>
    </row>
    <row r="6" spans="1:12" ht="17.25" customHeight="1" x14ac:dyDescent="0.2">
      <c r="B6" s="134" t="s">
        <v>511</v>
      </c>
      <c r="D6" s="156"/>
      <c r="E6" s="156"/>
      <c r="F6" s="153"/>
      <c r="G6" s="153"/>
      <c r="H6" s="153"/>
      <c r="I6" s="153"/>
      <c r="J6" s="153"/>
    </row>
    <row r="7" spans="1:12" ht="17.25" customHeight="1" x14ac:dyDescent="0.2">
      <c r="B7" s="150" t="s">
        <v>13</v>
      </c>
      <c r="C7" s="157"/>
      <c r="D7" s="157"/>
      <c r="E7" s="157"/>
      <c r="G7" s="4"/>
    </row>
    <row r="8" spans="1:12" ht="17.25" customHeight="1" x14ac:dyDescent="0.2">
      <c r="B8" s="150" t="s">
        <v>541</v>
      </c>
      <c r="C8" s="154"/>
      <c r="D8" s="154"/>
      <c r="E8" s="154"/>
      <c r="G8" s="4"/>
    </row>
    <row r="9" spans="1:12" ht="17.25" customHeight="1" x14ac:dyDescent="0.2">
      <c r="B9" s="150" t="s">
        <v>14</v>
      </c>
      <c r="C9" s="154"/>
      <c r="D9" s="154"/>
      <c r="E9" s="154"/>
      <c r="G9" s="4"/>
    </row>
    <row r="10" spans="1:12" ht="17.25" customHeight="1" x14ac:dyDescent="0.2">
      <c r="B10" s="150" t="s">
        <v>15</v>
      </c>
      <c r="C10" s="154"/>
      <c r="D10" s="154"/>
      <c r="E10" s="154"/>
      <c r="G10" s="4"/>
    </row>
    <row r="11" spans="1:12" ht="17.25" customHeight="1" x14ac:dyDescent="0.2">
      <c r="B11" s="150" t="s">
        <v>37</v>
      </c>
      <c r="C11" s="154"/>
      <c r="D11" s="154"/>
      <c r="E11" s="154"/>
      <c r="G11" s="4"/>
    </row>
    <row r="12" spans="1:12" ht="17.25" customHeight="1" x14ac:dyDescent="0.2">
      <c r="B12" s="150" t="s">
        <v>542</v>
      </c>
      <c r="C12" s="154"/>
      <c r="D12" s="154"/>
      <c r="E12" s="154"/>
      <c r="G12" s="4"/>
      <c r="L12"/>
    </row>
    <row r="13" spans="1:12" ht="17.25" customHeight="1" x14ac:dyDescent="0.2">
      <c r="B13" s="150" t="s">
        <v>17</v>
      </c>
      <c r="C13" s="154"/>
      <c r="D13" s="154"/>
      <c r="E13" s="154"/>
      <c r="G13" s="4"/>
    </row>
    <row r="14" spans="1:12" ht="17.25" customHeight="1" x14ac:dyDescent="0.2">
      <c r="B14" s="150" t="s">
        <v>18</v>
      </c>
      <c r="C14" s="154"/>
      <c r="D14" s="154"/>
      <c r="E14" s="154"/>
      <c r="G14" s="4"/>
    </row>
    <row r="15" spans="1:12" ht="17.25" customHeight="1" x14ac:dyDescent="0.2">
      <c r="B15" s="150" t="s">
        <v>483</v>
      </c>
      <c r="C15" s="154"/>
      <c r="D15" s="154"/>
      <c r="E15" s="154"/>
      <c r="G15" s="4"/>
    </row>
    <row r="16" spans="1:12" ht="17.25" customHeight="1" x14ac:dyDescent="0.2">
      <c r="B16" s="150" t="s">
        <v>620</v>
      </c>
      <c r="C16" s="146"/>
      <c r="D16" s="146"/>
      <c r="E16" s="146"/>
      <c r="G16" s="4"/>
      <c r="L16"/>
    </row>
    <row r="17" spans="1:254" ht="17.25" customHeight="1" x14ac:dyDescent="0.2">
      <c r="B17" s="150" t="s">
        <v>104</v>
      </c>
      <c r="C17" s="146"/>
      <c r="D17" s="146"/>
      <c r="E17" s="146"/>
      <c r="G17" s="4"/>
    </row>
    <row r="18" spans="1:254" ht="17.25" customHeight="1" x14ac:dyDescent="0.2">
      <c r="B18" s="150" t="s">
        <v>21</v>
      </c>
      <c r="C18" s="154"/>
      <c r="D18" s="154"/>
      <c r="E18" s="154"/>
      <c r="G18" s="4"/>
    </row>
    <row r="19" spans="1:254" ht="17.25" customHeight="1" x14ac:dyDescent="0.2">
      <c r="B19" s="150" t="s">
        <v>22</v>
      </c>
      <c r="C19" s="154"/>
      <c r="D19" s="154"/>
      <c r="E19" s="154"/>
      <c r="G19" s="4"/>
    </row>
    <row r="20" spans="1:254" ht="17.25" customHeight="1" x14ac:dyDescent="0.2">
      <c r="B20" s="150" t="s">
        <v>25</v>
      </c>
      <c r="C20" s="154"/>
      <c r="D20" s="154"/>
      <c r="E20" s="154"/>
      <c r="G20" s="4"/>
    </row>
    <row r="21" spans="1:254" ht="17.25" customHeight="1" x14ac:dyDescent="0.2">
      <c r="B21" s="134" t="s">
        <v>23</v>
      </c>
      <c r="C21" s="154"/>
      <c r="D21" s="154"/>
      <c r="E21" s="154"/>
      <c r="G21" s="4"/>
    </row>
    <row r="22" spans="1:254" ht="17.25" customHeight="1" x14ac:dyDescent="0.2">
      <c r="B22" s="134"/>
      <c r="C22" s="154"/>
      <c r="D22" s="154"/>
      <c r="E22" s="154"/>
      <c r="G22" s="4"/>
    </row>
    <row r="23" spans="1:254" ht="17.25" customHeight="1" x14ac:dyDescent="0.2">
      <c r="B23" s="134" t="s">
        <v>543</v>
      </c>
      <c r="C23" s="154"/>
      <c r="D23" s="154"/>
      <c r="E23" s="154"/>
      <c r="G23" s="4"/>
    </row>
    <row r="24" spans="1:254" ht="17.25" customHeight="1" x14ac:dyDescent="0.2">
      <c r="B24" s="134" t="s">
        <v>544</v>
      </c>
      <c r="C24" s="154"/>
      <c r="D24" s="154"/>
      <c r="E24" s="154"/>
      <c r="G24" s="4"/>
    </row>
    <row r="25" spans="1:254" ht="17.25" customHeight="1" x14ac:dyDescent="0.2">
      <c r="A25" s="147"/>
      <c r="G25" s="4"/>
    </row>
    <row r="26" spans="1:254" s="134" customFormat="1" ht="32.25" customHeight="1" x14ac:dyDescent="0.2">
      <c r="A26" s="91" t="s">
        <v>7</v>
      </c>
      <c r="B26" s="190" t="s">
        <v>0</v>
      </c>
      <c r="C26" s="93"/>
      <c r="D26" s="96" t="s">
        <v>479</v>
      </c>
      <c r="E26" s="128" t="s">
        <v>478</v>
      </c>
      <c r="F26" s="94"/>
      <c r="G26" s="192" t="s">
        <v>1</v>
      </c>
      <c r="H26" s="95"/>
      <c r="I26" s="96" t="s">
        <v>485</v>
      </c>
      <c r="J26" s="96" t="s">
        <v>486</v>
      </c>
    </row>
    <row r="27" spans="1:254" s="134" customFormat="1" ht="26.25" customHeight="1" x14ac:dyDescent="0.2">
      <c r="A27" s="98"/>
      <c r="B27" s="99"/>
      <c r="C27" s="100"/>
      <c r="D27" s="127" t="s">
        <v>484</v>
      </c>
      <c r="E27" s="127" t="s">
        <v>42</v>
      </c>
      <c r="F27" s="129" t="s">
        <v>2</v>
      </c>
      <c r="G27" s="127" t="s">
        <v>3</v>
      </c>
      <c r="H27" s="127" t="s">
        <v>4</v>
      </c>
      <c r="I27" s="127"/>
      <c r="J27" s="127"/>
    </row>
    <row r="28" spans="1:254" s="134" customFormat="1" ht="20.25" customHeight="1" x14ac:dyDescent="0.2">
      <c r="A28" s="75"/>
      <c r="B28" s="75" t="s">
        <v>600</v>
      </c>
      <c r="C28" s="89"/>
      <c r="D28" s="197" t="s">
        <v>487</v>
      </c>
      <c r="E28" s="198"/>
      <c r="F28" s="199"/>
      <c r="G28" s="199"/>
      <c r="H28" s="200"/>
      <c r="I28" s="75"/>
      <c r="J28" s="75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  <c r="IN28" s="201"/>
      <c r="IO28" s="201"/>
      <c r="IP28" s="201"/>
      <c r="IQ28" s="201"/>
      <c r="IR28" s="201"/>
      <c r="IS28" s="201"/>
      <c r="IT28" s="201"/>
    </row>
    <row r="29" spans="1:254" s="150" customFormat="1" ht="16.5" customHeight="1" x14ac:dyDescent="0.2">
      <c r="A29" s="66" t="s">
        <v>525</v>
      </c>
      <c r="B29" s="203" t="s">
        <v>524</v>
      </c>
      <c r="C29" s="204"/>
      <c r="D29" s="205">
        <v>1500</v>
      </c>
      <c r="E29" s="205" t="s">
        <v>532</v>
      </c>
      <c r="F29" s="206">
        <v>1250</v>
      </c>
      <c r="G29" s="206">
        <v>710</v>
      </c>
      <c r="H29" s="206">
        <v>1950</v>
      </c>
      <c r="I29" s="207">
        <v>118364</v>
      </c>
      <c r="J29" s="69">
        <f>I29*(100-Содержание!$I$6)/100</f>
        <v>118364</v>
      </c>
      <c r="K29" s="286"/>
      <c r="L29" s="287"/>
      <c r="M29" s="286"/>
      <c r="N29" s="210"/>
      <c r="O29" s="210"/>
      <c r="R29" s="210"/>
    </row>
    <row r="30" spans="1:254" s="150" customFormat="1" ht="16.5" customHeight="1" x14ac:dyDescent="0.2">
      <c r="A30" s="66" t="s">
        <v>527</v>
      </c>
      <c r="B30" s="203" t="s">
        <v>526</v>
      </c>
      <c r="C30" s="204"/>
      <c r="D30" s="205">
        <v>2300</v>
      </c>
      <c r="E30" s="205" t="s">
        <v>532</v>
      </c>
      <c r="F30" s="206">
        <v>1875</v>
      </c>
      <c r="G30" s="206">
        <v>710</v>
      </c>
      <c r="H30" s="206">
        <v>1950</v>
      </c>
      <c r="I30" s="207">
        <v>163321</v>
      </c>
      <c r="J30" s="69">
        <f>I30*(100-Содержание!$I$6)/100</f>
        <v>163321</v>
      </c>
      <c r="K30" s="286"/>
      <c r="L30" s="287"/>
      <c r="M30" s="286"/>
      <c r="N30" s="209"/>
      <c r="O30" s="210"/>
      <c r="R30" s="210"/>
    </row>
    <row r="31" spans="1:254" s="150" customFormat="1" ht="16.5" customHeight="1" x14ac:dyDescent="0.2">
      <c r="A31" s="66" t="s">
        <v>529</v>
      </c>
      <c r="B31" s="203" t="s">
        <v>528</v>
      </c>
      <c r="C31" s="204"/>
      <c r="D31" s="205">
        <v>3100</v>
      </c>
      <c r="E31" s="205" t="s">
        <v>532</v>
      </c>
      <c r="F31" s="206">
        <v>2500</v>
      </c>
      <c r="G31" s="206">
        <v>710</v>
      </c>
      <c r="H31" s="206">
        <v>1950</v>
      </c>
      <c r="I31" s="207">
        <v>197140</v>
      </c>
      <c r="J31" s="69">
        <f>I31*(100-Содержание!$I$6)/100</f>
        <v>197140</v>
      </c>
      <c r="K31" s="286"/>
      <c r="L31" s="287"/>
      <c r="M31" s="286"/>
      <c r="N31" s="209"/>
      <c r="O31" s="210"/>
      <c r="R31" s="210"/>
    </row>
    <row r="32" spans="1:254" s="150" customFormat="1" ht="16.5" customHeight="1" x14ac:dyDescent="0.2">
      <c r="A32" s="66" t="s">
        <v>531</v>
      </c>
      <c r="B32" s="203" t="s">
        <v>530</v>
      </c>
      <c r="C32" s="204"/>
      <c r="D32" s="205">
        <v>4600</v>
      </c>
      <c r="E32" s="205" t="s">
        <v>532</v>
      </c>
      <c r="F32" s="206">
        <v>3750</v>
      </c>
      <c r="G32" s="206">
        <v>710</v>
      </c>
      <c r="H32" s="206">
        <v>1950</v>
      </c>
      <c r="I32" s="207">
        <v>272694</v>
      </c>
      <c r="J32" s="69">
        <f>I32*(100-Содержание!$I$6)/100</f>
        <v>272694</v>
      </c>
      <c r="K32" s="286"/>
      <c r="L32" s="287"/>
      <c r="M32" s="286"/>
      <c r="N32" s="209"/>
      <c r="O32" s="210"/>
      <c r="R32" s="210"/>
    </row>
    <row r="33" spans="1:254" s="150" customFormat="1" ht="16.5" customHeight="1" x14ac:dyDescent="0.2">
      <c r="A33" s="66"/>
      <c r="B33" s="203"/>
      <c r="C33" s="204"/>
      <c r="D33" s="205"/>
      <c r="E33" s="205"/>
      <c r="F33" s="206"/>
      <c r="G33" s="206"/>
      <c r="H33" s="206"/>
      <c r="I33" s="207"/>
      <c r="J33" s="208"/>
      <c r="K33" s="134"/>
      <c r="L33" s="210"/>
      <c r="M33" s="210"/>
      <c r="N33" s="210"/>
    </row>
    <row r="34" spans="1:254" s="134" customFormat="1" ht="20.25" customHeight="1" x14ac:dyDescent="0.2">
      <c r="A34" s="75"/>
      <c r="B34" s="75" t="s">
        <v>601</v>
      </c>
      <c r="C34" s="89"/>
      <c r="D34" s="197" t="s">
        <v>487</v>
      </c>
      <c r="E34" s="198"/>
      <c r="F34" s="199"/>
      <c r="G34" s="199"/>
      <c r="H34" s="200"/>
      <c r="I34" s="75"/>
      <c r="J34" s="75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</row>
    <row r="35" spans="1:254" s="150" customFormat="1" ht="16.5" customHeight="1" x14ac:dyDescent="0.2">
      <c r="A35" s="66" t="s">
        <v>534</v>
      </c>
      <c r="B35" s="203" t="s">
        <v>533</v>
      </c>
      <c r="C35" s="204"/>
      <c r="D35" s="205">
        <v>1500</v>
      </c>
      <c r="E35" s="205" t="s">
        <v>532</v>
      </c>
      <c r="F35" s="206">
        <v>1250</v>
      </c>
      <c r="G35" s="206">
        <v>710</v>
      </c>
      <c r="H35" s="206">
        <v>1950</v>
      </c>
      <c r="I35" s="207">
        <v>118364</v>
      </c>
      <c r="J35" s="69">
        <f>I35*(100-Содержание!$I$6)/100</f>
        <v>118364</v>
      </c>
      <c r="K35" s="286"/>
      <c r="L35" s="287"/>
      <c r="M35" s="286"/>
      <c r="N35" s="210"/>
    </row>
    <row r="36" spans="1:254" s="150" customFormat="1" ht="16.5" customHeight="1" x14ac:dyDescent="0.2">
      <c r="A36" s="66" t="s">
        <v>536</v>
      </c>
      <c r="B36" s="203" t="s">
        <v>535</v>
      </c>
      <c r="C36" s="204"/>
      <c r="D36" s="205">
        <v>2300</v>
      </c>
      <c r="E36" s="205" t="s">
        <v>532</v>
      </c>
      <c r="F36" s="206">
        <v>1875</v>
      </c>
      <c r="G36" s="206">
        <v>710</v>
      </c>
      <c r="H36" s="206">
        <v>1950</v>
      </c>
      <c r="I36" s="207">
        <v>163321</v>
      </c>
      <c r="J36" s="69">
        <f>I36*(100-Содержание!$I$6)/100</f>
        <v>163321</v>
      </c>
      <c r="K36" s="286"/>
      <c r="L36" s="287"/>
      <c r="M36" s="286"/>
      <c r="N36" s="210"/>
    </row>
    <row r="37" spans="1:254" s="150" customFormat="1" ht="16.5" customHeight="1" x14ac:dyDescent="0.2">
      <c r="A37" s="66" t="s">
        <v>538</v>
      </c>
      <c r="B37" s="203" t="s">
        <v>537</v>
      </c>
      <c r="C37" s="204"/>
      <c r="D37" s="205">
        <v>3100</v>
      </c>
      <c r="E37" s="205" t="s">
        <v>532</v>
      </c>
      <c r="F37" s="206">
        <v>2500</v>
      </c>
      <c r="G37" s="206">
        <v>710</v>
      </c>
      <c r="H37" s="206">
        <v>1950</v>
      </c>
      <c r="I37" s="207">
        <v>197140</v>
      </c>
      <c r="J37" s="69">
        <f>I37*(100-Содержание!$I$6)/100</f>
        <v>197140</v>
      </c>
      <c r="K37" s="286"/>
      <c r="L37" s="287"/>
      <c r="M37" s="286"/>
      <c r="N37" s="210"/>
    </row>
    <row r="38" spans="1:254" s="150" customFormat="1" ht="16.5" customHeight="1" x14ac:dyDescent="0.2">
      <c r="A38" s="66" t="s">
        <v>540</v>
      </c>
      <c r="B38" s="203" t="s">
        <v>539</v>
      </c>
      <c r="C38" s="204"/>
      <c r="D38" s="205">
        <v>4600</v>
      </c>
      <c r="E38" s="205" t="s">
        <v>532</v>
      </c>
      <c r="F38" s="206">
        <v>3750</v>
      </c>
      <c r="G38" s="206">
        <v>710</v>
      </c>
      <c r="H38" s="206">
        <v>1950</v>
      </c>
      <c r="I38" s="207">
        <v>272694</v>
      </c>
      <c r="J38" s="69">
        <f>I38*(100-Содержание!$I$6)/100</f>
        <v>272694</v>
      </c>
      <c r="K38" s="286"/>
      <c r="L38" s="287"/>
      <c r="M38" s="286"/>
      <c r="N38" s="210"/>
    </row>
    <row r="39" spans="1:254" s="150" customFormat="1" ht="16.5" customHeight="1" x14ac:dyDescent="0.2">
      <c r="A39" s="66"/>
      <c r="B39" s="203"/>
      <c r="C39" s="204"/>
      <c r="D39" s="205"/>
      <c r="E39" s="205"/>
      <c r="F39" s="206"/>
      <c r="G39" s="206"/>
      <c r="H39" s="206"/>
      <c r="I39" s="207"/>
      <c r="J39" s="208"/>
      <c r="K39" s="134"/>
      <c r="L39" s="210"/>
      <c r="M39" s="210"/>
      <c r="N39" s="210"/>
    </row>
    <row r="40" spans="1:254" s="134" customFormat="1" ht="20.25" customHeight="1" x14ac:dyDescent="0.2">
      <c r="A40" s="75"/>
      <c r="B40" s="75" t="s">
        <v>725</v>
      </c>
      <c r="C40" s="89"/>
      <c r="D40" s="197" t="s">
        <v>487</v>
      </c>
      <c r="E40" s="198"/>
      <c r="F40" s="199"/>
      <c r="G40" s="199"/>
      <c r="H40" s="200"/>
      <c r="I40" s="75"/>
      <c r="J40" s="75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  <c r="DE40" s="201"/>
      <c r="DF40" s="201"/>
      <c r="DG40" s="201"/>
      <c r="DH40" s="201"/>
      <c r="DI40" s="201"/>
      <c r="DJ40" s="201"/>
      <c r="DK40" s="201"/>
      <c r="DL40" s="201"/>
      <c r="DM40" s="201"/>
      <c r="DN40" s="201"/>
      <c r="DO40" s="201"/>
      <c r="DP40" s="201"/>
      <c r="DQ40" s="201"/>
      <c r="DR40" s="201"/>
      <c r="DS40" s="201"/>
      <c r="DT40" s="201"/>
      <c r="DU40" s="201"/>
      <c r="DV40" s="201"/>
      <c r="DW40" s="201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201"/>
      <c r="EI40" s="201"/>
      <c r="EJ40" s="201"/>
      <c r="EK40" s="201"/>
      <c r="EL40" s="201"/>
      <c r="EM40" s="201"/>
      <c r="EN40" s="201"/>
      <c r="EO40" s="201"/>
      <c r="EP40" s="201"/>
      <c r="EQ40" s="201"/>
      <c r="ER40" s="201"/>
      <c r="ES40" s="201"/>
      <c r="ET40" s="201"/>
      <c r="EU40" s="201"/>
      <c r="EV40" s="201"/>
      <c r="EW40" s="201"/>
      <c r="EX40" s="201"/>
      <c r="EY40" s="201"/>
      <c r="EZ40" s="201"/>
      <c r="FA40" s="201"/>
      <c r="FB40" s="201"/>
      <c r="FC40" s="201"/>
      <c r="FD40" s="201"/>
      <c r="FE40" s="201"/>
      <c r="FF40" s="201"/>
      <c r="FG40" s="201"/>
      <c r="FH40" s="201"/>
      <c r="FI40" s="201"/>
      <c r="FJ40" s="201"/>
      <c r="FK40" s="201"/>
      <c r="FL40" s="201"/>
      <c r="FM40" s="201"/>
      <c r="FN40" s="201"/>
      <c r="FO40" s="201"/>
      <c r="FP40" s="201"/>
      <c r="FQ40" s="201"/>
      <c r="FR40" s="201"/>
      <c r="FS40" s="201"/>
      <c r="FT40" s="201"/>
      <c r="FU40" s="201"/>
      <c r="FV40" s="201"/>
      <c r="FW40" s="201"/>
      <c r="FX40" s="201"/>
      <c r="FY40" s="201"/>
      <c r="FZ40" s="201"/>
      <c r="GA40" s="201"/>
      <c r="GB40" s="201"/>
      <c r="GC40" s="201"/>
      <c r="GD40" s="201"/>
      <c r="GE40" s="201"/>
      <c r="GF40" s="201"/>
      <c r="GG40" s="201"/>
      <c r="GH40" s="201"/>
      <c r="GI40" s="201"/>
      <c r="GJ40" s="201"/>
      <c r="GK40" s="201"/>
      <c r="GL40" s="201"/>
      <c r="GM40" s="201"/>
      <c r="GN40" s="201"/>
      <c r="GO40" s="201"/>
      <c r="GP40" s="201"/>
      <c r="GQ40" s="201"/>
      <c r="GR40" s="201"/>
      <c r="GS40" s="201"/>
      <c r="GT40" s="201"/>
      <c r="GU40" s="201"/>
      <c r="GV40" s="201"/>
      <c r="GW40" s="201"/>
      <c r="GX40" s="201"/>
      <c r="GY40" s="201"/>
      <c r="GZ40" s="201"/>
      <c r="HA40" s="201"/>
      <c r="HB40" s="201"/>
      <c r="HC40" s="201"/>
      <c r="HD40" s="201"/>
      <c r="HE40" s="201"/>
      <c r="HF40" s="201"/>
      <c r="HG40" s="201"/>
      <c r="HH40" s="201"/>
      <c r="HI40" s="201"/>
      <c r="HJ40" s="201"/>
      <c r="HK40" s="201"/>
      <c r="HL40" s="201"/>
      <c r="HM40" s="201"/>
      <c r="HN40" s="201"/>
      <c r="HO40" s="201"/>
      <c r="HP40" s="201"/>
      <c r="HQ40" s="201"/>
      <c r="HR40" s="201"/>
      <c r="HS40" s="201"/>
      <c r="HT40" s="201"/>
      <c r="HU40" s="201"/>
      <c r="HV40" s="201"/>
      <c r="HW40" s="201"/>
      <c r="HX40" s="201"/>
      <c r="HY40" s="201"/>
      <c r="HZ40" s="201"/>
      <c r="IA40" s="201"/>
      <c r="IB40" s="201"/>
      <c r="IC40" s="201"/>
      <c r="ID40" s="201"/>
      <c r="IE40" s="201"/>
      <c r="IF40" s="201"/>
      <c r="IG40" s="201"/>
      <c r="IH40" s="201"/>
      <c r="II40" s="201"/>
      <c r="IJ40" s="201"/>
      <c r="IK40" s="201"/>
      <c r="IL40" s="201"/>
      <c r="IM40" s="201"/>
      <c r="IN40" s="201"/>
      <c r="IO40" s="201"/>
      <c r="IP40" s="201"/>
      <c r="IQ40" s="201"/>
      <c r="IR40" s="201"/>
      <c r="IS40" s="201"/>
      <c r="IT40" s="201"/>
    </row>
    <row r="41" spans="1:254" s="150" customFormat="1" ht="16.5" customHeight="1" x14ac:dyDescent="0.2">
      <c r="A41" s="66" t="s">
        <v>738</v>
      </c>
      <c r="B41" s="203" t="s">
        <v>726</v>
      </c>
      <c r="C41" s="204"/>
      <c r="D41" s="205">
        <v>1800</v>
      </c>
      <c r="E41" s="205" t="s">
        <v>715</v>
      </c>
      <c r="F41" s="206">
        <v>1250</v>
      </c>
      <c r="G41" s="206">
        <v>710</v>
      </c>
      <c r="H41" s="206">
        <v>1950</v>
      </c>
      <c r="I41" s="207">
        <v>124283</v>
      </c>
      <c r="J41" s="69">
        <f>I41*(100-Содержание!$I$6)/100</f>
        <v>124283</v>
      </c>
      <c r="K41" s="286"/>
      <c r="L41" s="287"/>
      <c r="M41" s="286"/>
      <c r="N41" s="210"/>
      <c r="O41" s="210"/>
      <c r="R41" s="210"/>
    </row>
    <row r="42" spans="1:254" s="150" customFormat="1" ht="16.5" customHeight="1" x14ac:dyDescent="0.2">
      <c r="A42" s="66" t="s">
        <v>739</v>
      </c>
      <c r="B42" s="203" t="s">
        <v>727</v>
      </c>
      <c r="C42" s="204"/>
      <c r="D42" s="205">
        <v>2760</v>
      </c>
      <c r="E42" s="205" t="s">
        <v>715</v>
      </c>
      <c r="F42" s="206">
        <v>1875</v>
      </c>
      <c r="G42" s="206">
        <v>710</v>
      </c>
      <c r="H42" s="206">
        <v>1950</v>
      </c>
      <c r="I42" s="207">
        <v>171487</v>
      </c>
      <c r="J42" s="69">
        <f>I42*(100-Содержание!$I$6)/100</f>
        <v>171487</v>
      </c>
      <c r="K42" s="286"/>
      <c r="L42" s="287"/>
      <c r="M42" s="286"/>
      <c r="N42" s="209"/>
      <c r="O42" s="210"/>
      <c r="R42" s="210"/>
    </row>
    <row r="43" spans="1:254" s="150" customFormat="1" ht="16.5" customHeight="1" x14ac:dyDescent="0.2">
      <c r="A43" s="66" t="s">
        <v>740</v>
      </c>
      <c r="B43" s="203" t="s">
        <v>728</v>
      </c>
      <c r="C43" s="204"/>
      <c r="D43" s="205">
        <v>3720</v>
      </c>
      <c r="E43" s="205" t="s">
        <v>715</v>
      </c>
      <c r="F43" s="206">
        <v>2500</v>
      </c>
      <c r="G43" s="206">
        <v>710</v>
      </c>
      <c r="H43" s="206">
        <v>1950</v>
      </c>
      <c r="I43" s="207">
        <v>206997</v>
      </c>
      <c r="J43" s="69">
        <f>I43*(100-Содержание!$I$6)/100</f>
        <v>206997</v>
      </c>
      <c r="K43" s="286"/>
      <c r="L43" s="287"/>
      <c r="M43" s="286"/>
      <c r="N43" s="209"/>
      <c r="O43" s="210"/>
      <c r="R43" s="210"/>
    </row>
    <row r="44" spans="1:254" s="150" customFormat="1" ht="16.5" customHeight="1" x14ac:dyDescent="0.2">
      <c r="A44" s="66" t="s">
        <v>741</v>
      </c>
      <c r="B44" s="203" t="s">
        <v>729</v>
      </c>
      <c r="C44" s="204"/>
      <c r="D44" s="205">
        <v>5520</v>
      </c>
      <c r="E44" s="205" t="s">
        <v>715</v>
      </c>
      <c r="F44" s="206">
        <v>3750</v>
      </c>
      <c r="G44" s="206">
        <v>710</v>
      </c>
      <c r="H44" s="206">
        <v>1950</v>
      </c>
      <c r="I44" s="207">
        <v>286329</v>
      </c>
      <c r="J44" s="69">
        <f>I44*(100-Содержание!$I$6)/100</f>
        <v>286329</v>
      </c>
      <c r="K44" s="286"/>
      <c r="L44" s="287"/>
      <c r="M44" s="286"/>
      <c r="N44" s="209"/>
      <c r="O44" s="210"/>
      <c r="R44" s="210"/>
    </row>
    <row r="45" spans="1:254" s="150" customFormat="1" ht="16.5" customHeight="1" x14ac:dyDescent="0.2">
      <c r="A45" s="66"/>
      <c r="B45" s="203"/>
      <c r="C45" s="204"/>
      <c r="D45" s="205"/>
      <c r="E45" s="205"/>
      <c r="F45" s="206"/>
      <c r="G45" s="206"/>
      <c r="H45" s="206"/>
      <c r="I45" s="207"/>
      <c r="J45" s="208"/>
      <c r="K45" s="134"/>
      <c r="L45" s="210"/>
      <c r="M45" s="210"/>
      <c r="N45" s="210"/>
    </row>
    <row r="46" spans="1:254" s="144" customFormat="1" ht="17.25" customHeight="1" x14ac:dyDescent="0.2">
      <c r="A46" s="156"/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254" ht="17.25" customHeight="1" x14ac:dyDescent="0.2">
      <c r="A47" s="145"/>
      <c r="B47" s="131" t="s">
        <v>552</v>
      </c>
      <c r="D47" s="156"/>
      <c r="E47" s="156"/>
      <c r="F47" s="153"/>
      <c r="G47" s="153"/>
      <c r="H47" s="153"/>
      <c r="I47" s="153"/>
      <c r="J47" s="153"/>
    </row>
    <row r="48" spans="1:254" ht="17.25" customHeight="1" x14ac:dyDescent="0.2">
      <c r="B48" s="134" t="s">
        <v>511</v>
      </c>
      <c r="D48" s="156"/>
      <c r="E48" s="156"/>
      <c r="F48" s="153"/>
      <c r="G48" s="153"/>
      <c r="H48" s="153"/>
      <c r="I48" s="153"/>
      <c r="J48" s="153"/>
    </row>
    <row r="49" spans="2:12" ht="17.25" customHeight="1" x14ac:dyDescent="0.2">
      <c r="B49" s="150" t="s">
        <v>13</v>
      </c>
      <c r="C49" s="157"/>
      <c r="D49" s="157"/>
      <c r="E49" s="157"/>
      <c r="G49" s="4"/>
    </row>
    <row r="50" spans="2:12" ht="17.25" customHeight="1" x14ac:dyDescent="0.2">
      <c r="B50" s="150" t="s">
        <v>541</v>
      </c>
      <c r="C50" s="154"/>
      <c r="D50" s="154"/>
      <c r="E50" s="154"/>
      <c r="G50" s="4"/>
    </row>
    <row r="51" spans="2:12" ht="17.25" customHeight="1" x14ac:dyDescent="0.2">
      <c r="B51" s="150" t="s">
        <v>14</v>
      </c>
      <c r="C51" s="154"/>
      <c r="D51" s="154"/>
      <c r="E51" s="154"/>
      <c r="G51" s="4"/>
    </row>
    <row r="52" spans="2:12" ht="17.25" customHeight="1" x14ac:dyDescent="0.2">
      <c r="B52" s="150" t="s">
        <v>15</v>
      </c>
      <c r="C52" s="154"/>
      <c r="D52" s="154"/>
      <c r="E52" s="154"/>
      <c r="G52" s="4"/>
    </row>
    <row r="53" spans="2:12" ht="17.25" customHeight="1" x14ac:dyDescent="0.2">
      <c r="B53" s="150" t="s">
        <v>550</v>
      </c>
      <c r="C53" s="154"/>
      <c r="D53" s="154"/>
      <c r="E53" s="154"/>
      <c r="G53" s="4"/>
    </row>
    <row r="54" spans="2:12" ht="17.25" customHeight="1" x14ac:dyDescent="0.2">
      <c r="B54" s="150" t="s">
        <v>542</v>
      </c>
      <c r="C54" s="154"/>
      <c r="D54" s="154"/>
      <c r="E54" s="154"/>
      <c r="G54" s="4"/>
      <c r="L54"/>
    </row>
    <row r="55" spans="2:12" ht="17.25" customHeight="1" x14ac:dyDescent="0.2">
      <c r="B55" s="150" t="s">
        <v>436</v>
      </c>
      <c r="C55" s="154"/>
      <c r="D55" s="154"/>
      <c r="E55" s="154"/>
      <c r="G55" s="4"/>
    </row>
    <row r="56" spans="2:12" ht="17.25" customHeight="1" x14ac:dyDescent="0.2">
      <c r="B56" s="150" t="s">
        <v>18</v>
      </c>
      <c r="C56" s="154"/>
      <c r="D56" s="154"/>
      <c r="E56" s="154"/>
      <c r="G56" s="4"/>
    </row>
    <row r="57" spans="2:12" ht="17.25" customHeight="1" x14ac:dyDescent="0.2">
      <c r="B57" s="150" t="s">
        <v>483</v>
      </c>
      <c r="C57" s="154"/>
      <c r="D57" s="154"/>
      <c r="E57" s="154"/>
      <c r="G57" s="4"/>
    </row>
    <row r="58" spans="2:12" ht="17.25" customHeight="1" x14ac:dyDescent="0.2">
      <c r="B58" s="150" t="s">
        <v>620</v>
      </c>
      <c r="C58" s="146"/>
      <c r="D58" s="146"/>
      <c r="E58" s="146"/>
      <c r="G58" s="4"/>
      <c r="L58"/>
    </row>
    <row r="59" spans="2:12" ht="17.25" customHeight="1" x14ac:dyDescent="0.2">
      <c r="B59" s="150" t="s">
        <v>104</v>
      </c>
      <c r="C59" s="146"/>
      <c r="D59" s="146"/>
      <c r="E59" s="146"/>
      <c r="G59" s="4"/>
    </row>
    <row r="60" spans="2:12" ht="17.25" customHeight="1" x14ac:dyDescent="0.2">
      <c r="B60" s="150" t="s">
        <v>21</v>
      </c>
      <c r="C60" s="154"/>
      <c r="D60" s="154"/>
      <c r="E60" s="154"/>
      <c r="G60" s="4"/>
    </row>
    <row r="61" spans="2:12" ht="17.25" customHeight="1" x14ac:dyDescent="0.2">
      <c r="B61" s="150" t="s">
        <v>22</v>
      </c>
      <c r="C61" s="154"/>
      <c r="D61" s="154"/>
      <c r="E61" s="154"/>
      <c r="G61" s="4"/>
    </row>
    <row r="62" spans="2:12" ht="17.25" customHeight="1" x14ac:dyDescent="0.2">
      <c r="B62" s="150" t="s">
        <v>25</v>
      </c>
      <c r="C62" s="154"/>
      <c r="D62" s="154"/>
      <c r="E62" s="154"/>
      <c r="G62" s="4"/>
    </row>
    <row r="63" spans="2:12" ht="17.25" customHeight="1" x14ac:dyDescent="0.2">
      <c r="B63" s="134" t="s">
        <v>23</v>
      </c>
      <c r="C63" s="154"/>
      <c r="D63" s="154"/>
      <c r="E63" s="154"/>
      <c r="G63" s="4"/>
    </row>
    <row r="64" spans="2:12" ht="17.25" customHeight="1" x14ac:dyDescent="0.2">
      <c r="B64" s="134"/>
      <c r="C64" s="154"/>
      <c r="D64" s="154"/>
      <c r="E64" s="154"/>
      <c r="G64" s="4"/>
    </row>
    <row r="65" spans="1:254" ht="17.25" customHeight="1" x14ac:dyDescent="0.2">
      <c r="B65" s="134" t="s">
        <v>543</v>
      </c>
      <c r="C65" s="154"/>
      <c r="D65" s="154"/>
      <c r="E65" s="154"/>
      <c r="G65" s="4"/>
    </row>
    <row r="66" spans="1:254" ht="17.25" customHeight="1" x14ac:dyDescent="0.2">
      <c r="B66" s="134" t="s">
        <v>544</v>
      </c>
      <c r="C66" s="154"/>
      <c r="D66" s="154"/>
      <c r="E66" s="154"/>
      <c r="G66" s="4"/>
    </row>
    <row r="67" spans="1:254" ht="17.25" customHeight="1" x14ac:dyDescent="0.2">
      <c r="A67" s="147"/>
      <c r="G67" s="4"/>
    </row>
    <row r="68" spans="1:254" s="134" customFormat="1" ht="32.25" customHeight="1" x14ac:dyDescent="0.2">
      <c r="A68" s="91" t="s">
        <v>7</v>
      </c>
      <c r="B68" s="190" t="s">
        <v>0</v>
      </c>
      <c r="C68" s="93"/>
      <c r="D68" s="96" t="s">
        <v>479</v>
      </c>
      <c r="E68" s="128" t="s">
        <v>478</v>
      </c>
      <c r="F68" s="94"/>
      <c r="G68" s="192" t="s">
        <v>1</v>
      </c>
      <c r="H68" s="95"/>
      <c r="I68" s="96" t="s">
        <v>485</v>
      </c>
      <c r="J68" s="96" t="s">
        <v>486</v>
      </c>
    </row>
    <row r="69" spans="1:254" s="134" customFormat="1" ht="26.25" customHeight="1" x14ac:dyDescent="0.2">
      <c r="A69" s="98"/>
      <c r="B69" s="99"/>
      <c r="C69" s="100"/>
      <c r="D69" s="127" t="s">
        <v>484</v>
      </c>
      <c r="E69" s="127" t="s">
        <v>42</v>
      </c>
      <c r="F69" s="129" t="s">
        <v>2</v>
      </c>
      <c r="G69" s="127" t="s">
        <v>3</v>
      </c>
      <c r="H69" s="127" t="s">
        <v>4</v>
      </c>
      <c r="I69" s="127"/>
      <c r="J69" s="127"/>
    </row>
    <row r="70" spans="1:254" s="134" customFormat="1" ht="20.25" customHeight="1" x14ac:dyDescent="0.2">
      <c r="A70" s="75"/>
      <c r="B70" s="75" t="s">
        <v>602</v>
      </c>
      <c r="C70" s="89"/>
      <c r="D70" s="222" t="s">
        <v>487</v>
      </c>
      <c r="E70" s="198"/>
      <c r="F70" s="199"/>
      <c r="G70" s="199"/>
      <c r="H70" s="200"/>
      <c r="I70" s="75"/>
      <c r="J70" s="75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1"/>
      <c r="BC70" s="201"/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1"/>
      <c r="CD70" s="201"/>
      <c r="CE70" s="201"/>
      <c r="CF70" s="201"/>
      <c r="CG70" s="201"/>
      <c r="CH70" s="201"/>
      <c r="CI70" s="201"/>
      <c r="CJ70" s="201"/>
      <c r="CK70" s="201"/>
      <c r="CL70" s="201"/>
      <c r="CM70" s="201"/>
      <c r="CN70" s="201"/>
      <c r="CO70" s="201"/>
      <c r="CP70" s="201"/>
      <c r="CQ70" s="201"/>
      <c r="CR70" s="201"/>
      <c r="CS70" s="201"/>
      <c r="CT70" s="201"/>
      <c r="CU70" s="201"/>
      <c r="CV70" s="201"/>
      <c r="CW70" s="201"/>
      <c r="CX70" s="201"/>
      <c r="CY70" s="201"/>
      <c r="CZ70" s="201"/>
      <c r="DA70" s="201"/>
      <c r="DB70" s="201"/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01"/>
      <c r="DP70" s="201"/>
      <c r="DQ70" s="201"/>
      <c r="DR70" s="201"/>
      <c r="DS70" s="201"/>
      <c r="DT70" s="201"/>
      <c r="DU70" s="201"/>
      <c r="DV70" s="201"/>
      <c r="DW70" s="201"/>
      <c r="DX70" s="201"/>
      <c r="DY70" s="201"/>
      <c r="DZ70" s="201"/>
      <c r="EA70" s="201"/>
      <c r="EB70" s="201"/>
      <c r="EC70" s="201"/>
      <c r="ED70" s="201"/>
      <c r="EE70" s="201"/>
      <c r="EF70" s="201"/>
      <c r="EG70" s="201"/>
      <c r="EH70" s="201"/>
      <c r="EI70" s="201"/>
      <c r="EJ70" s="201"/>
      <c r="EK70" s="201"/>
      <c r="EL70" s="201"/>
      <c r="EM70" s="201"/>
      <c r="EN70" s="201"/>
      <c r="EO70" s="201"/>
      <c r="EP70" s="201"/>
      <c r="EQ70" s="201"/>
      <c r="ER70" s="201"/>
      <c r="ES70" s="201"/>
      <c r="ET70" s="201"/>
      <c r="EU70" s="201"/>
      <c r="EV70" s="201"/>
      <c r="EW70" s="201"/>
      <c r="EX70" s="201"/>
      <c r="EY70" s="201"/>
      <c r="EZ70" s="201"/>
      <c r="FA70" s="201"/>
      <c r="FB70" s="201"/>
      <c r="FC70" s="201"/>
      <c r="FD70" s="201"/>
      <c r="FE70" s="201"/>
      <c r="FF70" s="201"/>
      <c r="FG70" s="201"/>
      <c r="FH70" s="201"/>
      <c r="FI70" s="201"/>
      <c r="FJ70" s="201"/>
      <c r="FK70" s="201"/>
      <c r="FL70" s="201"/>
      <c r="FM70" s="201"/>
      <c r="FN70" s="201"/>
      <c r="FO70" s="201"/>
      <c r="FP70" s="201"/>
      <c r="FQ70" s="201"/>
      <c r="FR70" s="201"/>
      <c r="FS70" s="201"/>
      <c r="FT70" s="201"/>
      <c r="FU70" s="201"/>
      <c r="FV70" s="201"/>
      <c r="FW70" s="201"/>
      <c r="FX70" s="201"/>
      <c r="FY70" s="201"/>
      <c r="FZ70" s="201"/>
      <c r="GA70" s="201"/>
      <c r="GB70" s="201"/>
      <c r="GC70" s="201"/>
      <c r="GD70" s="201"/>
      <c r="GE70" s="201"/>
      <c r="GF70" s="201"/>
      <c r="GG70" s="201"/>
      <c r="GH70" s="201"/>
      <c r="GI70" s="201"/>
      <c r="GJ70" s="201"/>
      <c r="GK70" s="201"/>
      <c r="GL70" s="201"/>
      <c r="GM70" s="201"/>
      <c r="GN70" s="201"/>
      <c r="GO70" s="201"/>
      <c r="GP70" s="201"/>
      <c r="GQ70" s="201"/>
      <c r="GR70" s="201"/>
      <c r="GS70" s="201"/>
      <c r="GT70" s="201"/>
      <c r="GU70" s="201"/>
      <c r="GV70" s="201"/>
      <c r="GW70" s="201"/>
      <c r="GX70" s="201"/>
      <c r="GY70" s="201"/>
      <c r="GZ70" s="201"/>
      <c r="HA70" s="201"/>
      <c r="HB70" s="201"/>
      <c r="HC70" s="201"/>
      <c r="HD70" s="201"/>
      <c r="HE70" s="201"/>
      <c r="HF70" s="201"/>
      <c r="HG70" s="201"/>
      <c r="HH70" s="201"/>
      <c r="HI70" s="201"/>
      <c r="HJ70" s="201"/>
      <c r="HK70" s="201"/>
      <c r="HL70" s="201"/>
      <c r="HM70" s="201"/>
      <c r="HN70" s="201"/>
      <c r="HO70" s="201"/>
      <c r="HP70" s="201"/>
      <c r="HQ70" s="201"/>
      <c r="HR70" s="201"/>
      <c r="HS70" s="201"/>
      <c r="HT70" s="201"/>
      <c r="HU70" s="201"/>
      <c r="HV70" s="201"/>
      <c r="HW70" s="201"/>
      <c r="HX70" s="201"/>
      <c r="HY70" s="201"/>
      <c r="HZ70" s="201"/>
      <c r="IA70" s="201"/>
      <c r="IB70" s="201"/>
      <c r="IC70" s="201"/>
      <c r="ID70" s="201"/>
      <c r="IE70" s="201"/>
      <c r="IF70" s="201"/>
      <c r="IG70" s="201"/>
      <c r="IH70" s="201"/>
      <c r="II70" s="201"/>
      <c r="IJ70" s="201"/>
      <c r="IK70" s="201"/>
      <c r="IL70" s="201"/>
      <c r="IM70" s="201"/>
      <c r="IN70" s="201"/>
      <c r="IO70" s="201"/>
      <c r="IP70" s="201"/>
      <c r="IQ70" s="201"/>
      <c r="IR70" s="201"/>
      <c r="IS70" s="201"/>
      <c r="IT70" s="201"/>
    </row>
    <row r="71" spans="1:254" s="150" customFormat="1" ht="16.5" customHeight="1" x14ac:dyDescent="0.2">
      <c r="A71" s="66" t="s">
        <v>545</v>
      </c>
      <c r="B71" s="203" t="s">
        <v>549</v>
      </c>
      <c r="C71" s="204"/>
      <c r="D71" s="205">
        <v>750</v>
      </c>
      <c r="E71" s="205" t="s">
        <v>532</v>
      </c>
      <c r="F71" s="206">
        <v>1250</v>
      </c>
      <c r="G71" s="206">
        <v>710</v>
      </c>
      <c r="H71" s="206">
        <v>1950</v>
      </c>
      <c r="I71" s="207">
        <v>150572</v>
      </c>
      <c r="J71" s="69">
        <f>I71*(100-Содержание!$I$6)/100</f>
        <v>150572</v>
      </c>
      <c r="K71" s="286"/>
      <c r="L71" s="287"/>
      <c r="M71" s="286"/>
      <c r="N71" s="210"/>
      <c r="O71" s="210"/>
    </row>
    <row r="72" spans="1:254" s="150" customFormat="1" ht="16.5" customHeight="1" x14ac:dyDescent="0.2">
      <c r="A72" s="66" t="s">
        <v>546</v>
      </c>
      <c r="B72" s="203" t="s">
        <v>553</v>
      </c>
      <c r="C72" s="204"/>
      <c r="D72" s="205">
        <v>1150</v>
      </c>
      <c r="E72" s="205" t="s">
        <v>532</v>
      </c>
      <c r="F72" s="206">
        <v>1875</v>
      </c>
      <c r="G72" s="206">
        <v>710</v>
      </c>
      <c r="H72" s="206">
        <v>1950</v>
      </c>
      <c r="I72" s="207">
        <v>211633</v>
      </c>
      <c r="J72" s="69">
        <f>I72*(100-Содержание!$I$6)/100</f>
        <v>211633</v>
      </c>
      <c r="K72" s="286"/>
      <c r="L72" s="287"/>
      <c r="M72" s="286"/>
      <c r="N72" s="209"/>
      <c r="O72" s="210"/>
    </row>
    <row r="73" spans="1:254" s="150" customFormat="1" ht="16.5" customHeight="1" x14ac:dyDescent="0.2">
      <c r="A73" s="66" t="s">
        <v>547</v>
      </c>
      <c r="B73" s="203" t="s">
        <v>554</v>
      </c>
      <c r="C73" s="204"/>
      <c r="D73" s="205">
        <v>1550</v>
      </c>
      <c r="E73" s="205" t="s">
        <v>532</v>
      </c>
      <c r="F73" s="206">
        <v>2500</v>
      </c>
      <c r="G73" s="206">
        <v>710</v>
      </c>
      <c r="H73" s="206">
        <v>1950</v>
      </c>
      <c r="I73" s="207">
        <v>261556</v>
      </c>
      <c r="J73" s="69">
        <f>I73*(100-Содержание!$I$6)/100</f>
        <v>261556</v>
      </c>
      <c r="K73" s="286"/>
      <c r="L73" s="287"/>
      <c r="M73" s="286"/>
      <c r="N73" s="209"/>
      <c r="O73" s="210"/>
    </row>
    <row r="74" spans="1:254" s="150" customFormat="1" ht="16.5" customHeight="1" x14ac:dyDescent="0.2">
      <c r="A74" s="66" t="s">
        <v>548</v>
      </c>
      <c r="B74" s="203" t="s">
        <v>555</v>
      </c>
      <c r="C74" s="204"/>
      <c r="D74" s="205">
        <v>2300</v>
      </c>
      <c r="E74" s="205" t="s">
        <v>532</v>
      </c>
      <c r="F74" s="206">
        <v>3750</v>
      </c>
      <c r="G74" s="206">
        <v>710</v>
      </c>
      <c r="H74" s="206">
        <v>1950</v>
      </c>
      <c r="I74" s="207">
        <v>369318</v>
      </c>
      <c r="J74" s="69">
        <f>I74*(100-Содержание!$I$6)/100</f>
        <v>369318</v>
      </c>
      <c r="K74" s="286"/>
      <c r="L74" s="287"/>
      <c r="M74" s="286"/>
      <c r="N74" s="209"/>
      <c r="O74" s="210"/>
    </row>
    <row r="75" spans="1:254" s="150" customFormat="1" ht="16.5" customHeight="1" x14ac:dyDescent="0.2">
      <c r="A75" s="66"/>
      <c r="B75" s="203"/>
      <c r="C75" s="204"/>
      <c r="D75" s="205"/>
      <c r="E75" s="205"/>
      <c r="F75" s="206"/>
      <c r="G75" s="206"/>
      <c r="H75" s="206"/>
      <c r="I75" s="207"/>
      <c r="J75" s="208"/>
      <c r="K75" s="134"/>
      <c r="L75" s="210"/>
      <c r="M75" s="210"/>
      <c r="N75" s="210"/>
    </row>
    <row r="76" spans="1:254" s="134" customFormat="1" ht="20.25" customHeight="1" x14ac:dyDescent="0.2">
      <c r="A76" s="75"/>
      <c r="B76" s="75" t="s">
        <v>742</v>
      </c>
      <c r="C76" s="89"/>
      <c r="D76" s="222" t="s">
        <v>487</v>
      </c>
      <c r="E76" s="198"/>
      <c r="F76" s="199"/>
      <c r="G76" s="199"/>
      <c r="H76" s="200"/>
      <c r="I76" s="75"/>
      <c r="J76" s="75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  <c r="IA76" s="201"/>
      <c r="IB76" s="201"/>
      <c r="IC76" s="201"/>
      <c r="ID76" s="201"/>
      <c r="IE76" s="201"/>
      <c r="IF76" s="201"/>
      <c r="IG76" s="201"/>
      <c r="IH76" s="201"/>
      <c r="II76" s="201"/>
      <c r="IJ76" s="201"/>
      <c r="IK76" s="201"/>
      <c r="IL76" s="201"/>
      <c r="IM76" s="201"/>
      <c r="IN76" s="201"/>
      <c r="IO76" s="201"/>
      <c r="IP76" s="201"/>
      <c r="IQ76" s="201"/>
      <c r="IR76" s="201"/>
      <c r="IS76" s="201"/>
      <c r="IT76" s="201"/>
    </row>
    <row r="77" spans="1:254" s="150" customFormat="1" ht="16.5" customHeight="1" x14ac:dyDescent="0.2">
      <c r="A77" s="66" t="s">
        <v>734</v>
      </c>
      <c r="B77" s="203" t="s">
        <v>721</v>
      </c>
      <c r="C77" s="204"/>
      <c r="D77" s="205">
        <v>900</v>
      </c>
      <c r="E77" s="205" t="s">
        <v>715</v>
      </c>
      <c r="F77" s="206">
        <v>1250</v>
      </c>
      <c r="G77" s="206">
        <v>710</v>
      </c>
      <c r="H77" s="206">
        <v>1950</v>
      </c>
      <c r="I77" s="207">
        <v>158101</v>
      </c>
      <c r="J77" s="69">
        <f>I77*(100-Содержание!$I$6)/100</f>
        <v>158101</v>
      </c>
      <c r="K77" s="286"/>
      <c r="L77" s="287"/>
      <c r="M77" s="286"/>
      <c r="N77" s="210"/>
      <c r="O77" s="210"/>
    </row>
    <row r="78" spans="1:254" s="150" customFormat="1" ht="16.5" customHeight="1" x14ac:dyDescent="0.2">
      <c r="A78" s="66" t="s">
        <v>735</v>
      </c>
      <c r="B78" s="203" t="s">
        <v>722</v>
      </c>
      <c r="C78" s="204"/>
      <c r="D78" s="205">
        <v>1380</v>
      </c>
      <c r="E78" s="205" t="s">
        <v>715</v>
      </c>
      <c r="F78" s="206">
        <v>1875</v>
      </c>
      <c r="G78" s="206">
        <v>710</v>
      </c>
      <c r="H78" s="206">
        <v>1950</v>
      </c>
      <c r="I78" s="207">
        <v>222215</v>
      </c>
      <c r="J78" s="69">
        <f>I78*(100-Содержание!$I$6)/100</f>
        <v>222215</v>
      </c>
      <c r="K78" s="286"/>
      <c r="L78" s="287"/>
      <c r="M78" s="286"/>
      <c r="N78" s="209"/>
      <c r="O78" s="210"/>
    </row>
    <row r="79" spans="1:254" s="150" customFormat="1" ht="16.5" customHeight="1" x14ac:dyDescent="0.2">
      <c r="A79" s="66" t="s">
        <v>737</v>
      </c>
      <c r="B79" s="203" t="s">
        <v>723</v>
      </c>
      <c r="C79" s="204"/>
      <c r="D79" s="205">
        <v>1860</v>
      </c>
      <c r="E79" s="205" t="s">
        <v>715</v>
      </c>
      <c r="F79" s="206">
        <v>2500</v>
      </c>
      <c r="G79" s="206">
        <v>710</v>
      </c>
      <c r="H79" s="206">
        <v>1950</v>
      </c>
      <c r="I79" s="207">
        <v>274634</v>
      </c>
      <c r="J79" s="69">
        <f>I79*(100-Содержание!$I$6)/100</f>
        <v>274634</v>
      </c>
      <c r="K79" s="286"/>
      <c r="L79" s="287"/>
      <c r="M79" s="286"/>
      <c r="N79" s="209"/>
      <c r="O79" s="210"/>
    </row>
    <row r="80" spans="1:254" s="150" customFormat="1" ht="16.5" customHeight="1" x14ac:dyDescent="0.2">
      <c r="A80" s="66" t="s">
        <v>736</v>
      </c>
      <c r="B80" s="203" t="s">
        <v>724</v>
      </c>
      <c r="C80" s="204"/>
      <c r="D80" s="205">
        <v>2760</v>
      </c>
      <c r="E80" s="205" t="s">
        <v>715</v>
      </c>
      <c r="F80" s="206">
        <v>3750</v>
      </c>
      <c r="G80" s="206">
        <v>710</v>
      </c>
      <c r="H80" s="206">
        <v>1950</v>
      </c>
      <c r="I80" s="207">
        <v>387784</v>
      </c>
      <c r="J80" s="69">
        <f>I80*(100-Содержание!$I$6)/100</f>
        <v>387784</v>
      </c>
      <c r="K80" s="286"/>
      <c r="L80" s="287"/>
      <c r="M80" s="286"/>
      <c r="N80" s="209"/>
      <c r="O80" s="210"/>
    </row>
    <row r="81" spans="1:254" s="150" customFormat="1" ht="16.5" customHeight="1" x14ac:dyDescent="0.2">
      <c r="A81" s="66"/>
      <c r="B81" s="203"/>
      <c r="C81" s="204"/>
      <c r="D81" s="205"/>
      <c r="E81" s="205"/>
      <c r="F81" s="206"/>
      <c r="G81" s="206"/>
      <c r="H81" s="206"/>
      <c r="I81" s="207"/>
      <c r="J81" s="208"/>
      <c r="K81" s="134"/>
      <c r="L81" s="210"/>
      <c r="M81" s="210"/>
      <c r="N81" s="210"/>
    </row>
    <row r="82" spans="1:254" s="144" customFormat="1" ht="24" customHeight="1" x14ac:dyDescent="0.2">
      <c r="A82" s="156"/>
      <c r="B82" s="156"/>
      <c r="C82" s="156"/>
      <c r="D82" s="156"/>
      <c r="E82" s="156"/>
      <c r="F82" s="156"/>
      <c r="G82" s="156"/>
      <c r="H82" s="156"/>
      <c r="I82" s="156"/>
      <c r="J82" s="156"/>
      <c r="K82" s="134"/>
    </row>
    <row r="83" spans="1:254" s="134" customFormat="1" ht="32.25" customHeight="1" x14ac:dyDescent="0.2">
      <c r="A83" s="91" t="s">
        <v>7</v>
      </c>
      <c r="B83" s="190" t="s">
        <v>0</v>
      </c>
      <c r="C83" s="93"/>
      <c r="D83" s="96"/>
      <c r="E83" s="128"/>
      <c r="F83" s="94"/>
      <c r="G83" s="191" t="s">
        <v>1</v>
      </c>
      <c r="H83" s="95"/>
      <c r="I83" s="96" t="s">
        <v>43</v>
      </c>
      <c r="J83" s="96" t="s">
        <v>26</v>
      </c>
    </row>
    <row r="84" spans="1:254" s="134" customFormat="1" ht="26.25" customHeight="1" x14ac:dyDescent="0.2">
      <c r="A84" s="98"/>
      <c r="B84" s="99"/>
      <c r="C84" s="100"/>
      <c r="D84" s="127"/>
      <c r="E84" s="127"/>
      <c r="F84" s="129" t="s">
        <v>2</v>
      </c>
      <c r="G84" s="127" t="s">
        <v>5</v>
      </c>
      <c r="H84" s="127" t="s">
        <v>4</v>
      </c>
      <c r="I84" s="127"/>
      <c r="J84" s="127"/>
    </row>
    <row r="85" spans="1:254" s="134" customFormat="1" ht="20.25" customHeight="1" x14ac:dyDescent="0.2">
      <c r="A85" s="75"/>
      <c r="B85" s="152" t="s">
        <v>603</v>
      </c>
      <c r="C85" s="89"/>
      <c r="D85" s="222"/>
      <c r="E85" s="198"/>
      <c r="F85" s="199"/>
      <c r="G85" s="199"/>
      <c r="H85" s="200"/>
      <c r="I85" s="75"/>
      <c r="J85" s="75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</row>
    <row r="86" spans="1:254" s="150" customFormat="1" ht="16.5" customHeight="1" x14ac:dyDescent="0.2">
      <c r="A86" s="232" t="s">
        <v>645</v>
      </c>
      <c r="B86" s="223" t="s">
        <v>558</v>
      </c>
      <c r="C86" s="223"/>
      <c r="D86" s="205"/>
      <c r="E86" s="205"/>
      <c r="F86" s="206">
        <v>40</v>
      </c>
      <c r="G86" s="206">
        <v>710</v>
      </c>
      <c r="H86" s="206">
        <v>1950</v>
      </c>
      <c r="I86" s="207">
        <v>10736</v>
      </c>
      <c r="J86" s="69">
        <f>I86*(100-Содержание!$I$6)/100</f>
        <v>10736</v>
      </c>
      <c r="K86" s="286"/>
      <c r="L86" s="287"/>
      <c r="M86" s="286"/>
      <c r="N86" s="209"/>
      <c r="O86" s="210"/>
    </row>
    <row r="87" spans="1:254" s="150" customFormat="1" ht="16.5" customHeight="1" x14ac:dyDescent="0.2">
      <c r="A87" s="232" t="s">
        <v>646</v>
      </c>
      <c r="B87" s="223" t="s">
        <v>559</v>
      </c>
      <c r="C87" s="223"/>
      <c r="D87" s="205"/>
      <c r="E87" s="205"/>
      <c r="F87" s="206">
        <v>40</v>
      </c>
      <c r="G87" s="206">
        <v>710</v>
      </c>
      <c r="H87" s="206">
        <v>1950</v>
      </c>
      <c r="I87" s="207">
        <v>10736</v>
      </c>
      <c r="J87" s="69">
        <f>I87*(100-Содержание!$I$6)/100</f>
        <v>10736</v>
      </c>
      <c r="K87" s="286"/>
      <c r="L87" s="287"/>
      <c r="M87" s="286"/>
      <c r="N87" s="209"/>
      <c r="O87" s="210"/>
    </row>
    <row r="88" spans="1:254" s="150" customFormat="1" ht="16.5" customHeight="1" x14ac:dyDescent="0.2">
      <c r="A88" s="232" t="s">
        <v>562</v>
      </c>
      <c r="B88" s="223" t="s">
        <v>556</v>
      </c>
      <c r="C88" s="223"/>
      <c r="D88" s="205"/>
      <c r="E88" s="205"/>
      <c r="F88" s="206">
        <v>40</v>
      </c>
      <c r="G88" s="206">
        <v>710</v>
      </c>
      <c r="H88" s="206">
        <v>1950</v>
      </c>
      <c r="I88" s="207">
        <v>11407</v>
      </c>
      <c r="J88" s="69">
        <f>I88*(100-Содержание!$I$6)/100</f>
        <v>11407</v>
      </c>
      <c r="K88" s="286"/>
      <c r="L88" s="287"/>
      <c r="M88" s="286"/>
      <c r="N88" s="209"/>
      <c r="O88" s="210"/>
    </row>
    <row r="89" spans="1:254" s="150" customFormat="1" ht="16.5" customHeight="1" x14ac:dyDescent="0.2">
      <c r="A89" s="232" t="s">
        <v>563</v>
      </c>
      <c r="B89" s="223" t="s">
        <v>557</v>
      </c>
      <c r="C89" s="223"/>
      <c r="D89" s="205"/>
      <c r="E89" s="205"/>
      <c r="F89" s="206">
        <v>40</v>
      </c>
      <c r="G89" s="206">
        <v>710</v>
      </c>
      <c r="H89" s="206">
        <v>1950</v>
      </c>
      <c r="I89" s="207">
        <v>11407</v>
      </c>
      <c r="J89" s="69">
        <f>I89*(100-Содержание!$I$6)/100</f>
        <v>11407</v>
      </c>
      <c r="K89" s="286"/>
      <c r="L89" s="287"/>
      <c r="M89" s="286"/>
      <c r="N89" s="209"/>
      <c r="O89" s="210"/>
    </row>
    <row r="90" spans="1:254" s="150" customFormat="1" ht="16.5" customHeight="1" x14ac:dyDescent="0.2">
      <c r="A90" s="232" t="s">
        <v>564</v>
      </c>
      <c r="B90" s="223" t="s">
        <v>560</v>
      </c>
      <c r="C90" s="223"/>
      <c r="D90" s="205"/>
      <c r="E90" s="205"/>
      <c r="F90" s="206">
        <v>40</v>
      </c>
      <c r="G90" s="206">
        <v>710</v>
      </c>
      <c r="H90" s="206">
        <v>1950</v>
      </c>
      <c r="I90" s="207">
        <v>12078</v>
      </c>
      <c r="J90" s="69">
        <f>I90*(100-Содержание!$I$6)/100</f>
        <v>12078</v>
      </c>
      <c r="K90" s="286"/>
      <c r="L90" s="287"/>
      <c r="M90" s="286"/>
      <c r="N90" s="209"/>
      <c r="O90" s="210"/>
    </row>
    <row r="91" spans="1:254" s="150" customFormat="1" ht="16.5" customHeight="1" x14ac:dyDescent="0.2">
      <c r="A91" s="232" t="s">
        <v>565</v>
      </c>
      <c r="B91" s="223" t="s">
        <v>561</v>
      </c>
      <c r="C91" s="223"/>
      <c r="D91" s="205"/>
      <c r="E91" s="205"/>
      <c r="F91" s="206">
        <v>40</v>
      </c>
      <c r="G91" s="206">
        <v>710</v>
      </c>
      <c r="H91" s="206">
        <v>1950</v>
      </c>
      <c r="I91" s="207">
        <v>12078</v>
      </c>
      <c r="J91" s="69">
        <f>I91*(100-Содержание!$I$6)/100</f>
        <v>12078</v>
      </c>
      <c r="K91" s="286"/>
      <c r="L91" s="287"/>
      <c r="M91" s="286"/>
      <c r="N91" s="209"/>
      <c r="O91" s="210"/>
    </row>
    <row r="92" spans="1:254" s="150" customFormat="1" ht="16.5" customHeight="1" x14ac:dyDescent="0.2">
      <c r="A92" s="233"/>
      <c r="B92" s="224"/>
      <c r="C92" s="224"/>
      <c r="D92" s="225"/>
      <c r="E92" s="225"/>
      <c r="F92" s="176"/>
      <c r="G92" s="176"/>
      <c r="H92" s="176"/>
      <c r="I92" s="184"/>
      <c r="J92" s="177"/>
      <c r="K92" s="134"/>
      <c r="L92" s="210"/>
      <c r="M92" s="210"/>
      <c r="N92" s="210"/>
    </row>
    <row r="93" spans="1:254" s="150" customFormat="1" ht="16.5" customHeight="1" x14ac:dyDescent="0.2">
      <c r="A93" s="232" t="s">
        <v>567</v>
      </c>
      <c r="B93" s="223" t="s">
        <v>566</v>
      </c>
      <c r="C93" s="223"/>
      <c r="D93" s="205"/>
      <c r="E93" s="205"/>
      <c r="F93" s="206">
        <v>40</v>
      </c>
      <c r="G93" s="206">
        <v>710</v>
      </c>
      <c r="H93" s="206">
        <v>1950</v>
      </c>
      <c r="I93" s="207">
        <v>18117</v>
      </c>
      <c r="J93" s="69">
        <f>I93*(100-Содержание!$I$6)/100</f>
        <v>18117</v>
      </c>
      <c r="K93" s="286"/>
      <c r="L93" s="287"/>
      <c r="M93" s="286"/>
      <c r="N93" s="209"/>
      <c r="O93" s="210"/>
    </row>
    <row r="94" spans="1:254" s="150" customFormat="1" ht="16.5" customHeight="1" x14ac:dyDescent="0.2">
      <c r="A94" s="232" t="s">
        <v>569</v>
      </c>
      <c r="B94" s="223" t="s">
        <v>568</v>
      </c>
      <c r="C94" s="223"/>
      <c r="D94" s="205"/>
      <c r="E94" s="205"/>
      <c r="F94" s="206">
        <v>40</v>
      </c>
      <c r="G94" s="206">
        <v>710</v>
      </c>
      <c r="H94" s="206">
        <v>1950</v>
      </c>
      <c r="I94" s="207">
        <v>15433</v>
      </c>
      <c r="J94" s="69">
        <f>I94*(100-Содержание!$I$6)/100</f>
        <v>15433</v>
      </c>
      <c r="K94" s="286"/>
      <c r="L94" s="287"/>
      <c r="M94" s="286"/>
      <c r="N94" s="209"/>
      <c r="O94" s="210"/>
    </row>
    <row r="95" spans="1:254" s="150" customFormat="1" ht="16.5" customHeight="1" x14ac:dyDescent="0.2">
      <c r="A95" s="232" t="s">
        <v>647</v>
      </c>
      <c r="B95" s="223" t="s">
        <v>570</v>
      </c>
      <c r="C95" s="223"/>
      <c r="D95" s="205"/>
      <c r="E95" s="205"/>
      <c r="F95" s="206">
        <v>40</v>
      </c>
      <c r="G95" s="206">
        <v>710</v>
      </c>
      <c r="H95" s="206">
        <v>1950</v>
      </c>
      <c r="I95" s="207">
        <v>11407</v>
      </c>
      <c r="J95" s="69">
        <f>I95*(100-Содержание!$I$6)/100</f>
        <v>11407</v>
      </c>
      <c r="K95" s="286"/>
      <c r="L95" s="287"/>
      <c r="M95" s="286"/>
      <c r="N95" s="209"/>
      <c r="O95" s="210"/>
    </row>
    <row r="96" spans="1:254" s="150" customFormat="1" ht="16.5" customHeight="1" x14ac:dyDescent="0.2">
      <c r="A96" s="232" t="s">
        <v>648</v>
      </c>
      <c r="B96" s="223" t="s">
        <v>571</v>
      </c>
      <c r="C96" s="223"/>
      <c r="D96" s="205"/>
      <c r="E96" s="205"/>
      <c r="F96" s="206" t="s">
        <v>205</v>
      </c>
      <c r="G96" s="206"/>
      <c r="H96" s="206"/>
      <c r="I96" s="207">
        <v>4160</v>
      </c>
      <c r="J96" s="69">
        <f>I96*(100-Содержание!$I$6)/100</f>
        <v>4160</v>
      </c>
      <c r="K96" s="286"/>
      <c r="L96" s="287"/>
      <c r="M96" s="286"/>
      <c r="N96" s="209"/>
      <c r="O96" s="210"/>
    </row>
    <row r="97" spans="1:15" s="150" customFormat="1" ht="16.5" customHeight="1" x14ac:dyDescent="0.2">
      <c r="A97" s="66"/>
      <c r="B97" s="203"/>
      <c r="C97" s="204"/>
      <c r="D97" s="212"/>
      <c r="E97" s="226"/>
      <c r="F97" s="214"/>
      <c r="G97" s="214"/>
      <c r="H97" s="215"/>
      <c r="I97" s="207"/>
      <c r="J97" s="208"/>
      <c r="K97" s="134"/>
      <c r="L97" s="210"/>
      <c r="M97" s="210"/>
      <c r="N97" s="209"/>
      <c r="O97" s="210"/>
    </row>
    <row r="98" spans="1:15" s="134" customFormat="1" ht="34.5" customHeight="1" x14ac:dyDescent="0.2">
      <c r="A98" s="139" t="s">
        <v>7</v>
      </c>
      <c r="B98" s="191" t="s">
        <v>0</v>
      </c>
      <c r="C98" s="142"/>
      <c r="D98" s="142"/>
      <c r="E98" s="278"/>
      <c r="F98" s="279" t="s">
        <v>80</v>
      </c>
      <c r="G98" s="279"/>
      <c r="H98" s="280"/>
      <c r="I98" s="140" t="s">
        <v>78</v>
      </c>
      <c r="J98" s="141" t="s">
        <v>79</v>
      </c>
    </row>
    <row r="99" spans="1:15" ht="21" customHeight="1" x14ac:dyDescent="0.2">
      <c r="A99" s="149"/>
      <c r="B99" s="217" t="s">
        <v>452</v>
      </c>
      <c r="C99" s="217"/>
      <c r="D99" s="217"/>
      <c r="E99" s="217"/>
      <c r="F99" s="217"/>
      <c r="G99" s="217"/>
      <c r="H99" s="217"/>
      <c r="I99" s="217"/>
      <c r="K99" s="134"/>
    </row>
    <row r="100" spans="1:15" s="150" customFormat="1" ht="20.25" customHeight="1" x14ac:dyDescent="0.2">
      <c r="A100" s="231" t="s">
        <v>649</v>
      </c>
      <c r="B100" s="203" t="s">
        <v>650</v>
      </c>
      <c r="C100" s="204"/>
      <c r="D100" s="212"/>
      <c r="E100" s="213"/>
      <c r="F100" s="214" t="s">
        <v>378</v>
      </c>
      <c r="G100" s="214"/>
      <c r="H100" s="215"/>
      <c r="I100" s="216">
        <v>3221</v>
      </c>
      <c r="J100" s="69">
        <f>I100*(100-Содержание!$I$6)/100</f>
        <v>3221</v>
      </c>
      <c r="K100" s="286"/>
      <c r="L100" s="287"/>
      <c r="M100" s="286"/>
      <c r="N100" s="209"/>
      <c r="O100" s="210"/>
    </row>
    <row r="101" spans="1:15" s="150" customFormat="1" ht="21" customHeight="1" x14ac:dyDescent="0.2">
      <c r="A101" s="231" t="s">
        <v>651</v>
      </c>
      <c r="B101" s="203" t="s">
        <v>652</v>
      </c>
      <c r="C101" s="204"/>
      <c r="D101" s="212"/>
      <c r="E101" s="213"/>
      <c r="F101" s="214" t="s">
        <v>378</v>
      </c>
      <c r="G101" s="214"/>
      <c r="H101" s="215"/>
      <c r="I101" s="216">
        <v>2818</v>
      </c>
      <c r="J101" s="69">
        <f>I101*(100-Содержание!$I$6)/100</f>
        <v>2818</v>
      </c>
      <c r="K101" s="286"/>
      <c r="L101" s="287"/>
      <c r="M101" s="286"/>
      <c r="N101" s="209"/>
      <c r="O101" s="210"/>
    </row>
    <row r="102" spans="1:15" s="150" customFormat="1" ht="16.5" customHeight="1" x14ac:dyDescent="0.2">
      <c r="A102" s="231" t="s">
        <v>631</v>
      </c>
      <c r="B102" s="203" t="s">
        <v>223</v>
      </c>
      <c r="C102" s="204"/>
      <c r="D102" s="212"/>
      <c r="E102" s="213"/>
      <c r="F102" s="214"/>
      <c r="G102" s="214"/>
      <c r="H102" s="215"/>
      <c r="I102" s="216">
        <v>805</v>
      </c>
      <c r="J102" s="69">
        <f>I102*(100-Содержание!$I$6)/100</f>
        <v>805</v>
      </c>
      <c r="K102" s="286"/>
      <c r="L102" s="287"/>
      <c r="M102" s="286"/>
      <c r="N102" s="209"/>
      <c r="O102" s="210"/>
    </row>
    <row r="103" spans="1:15" s="150" customFormat="1" ht="16.5" customHeight="1" x14ac:dyDescent="0.2">
      <c r="A103" s="231" t="s">
        <v>632</v>
      </c>
      <c r="B103" s="203" t="s">
        <v>224</v>
      </c>
      <c r="C103" s="204"/>
      <c r="D103" s="212"/>
      <c r="E103" s="213"/>
      <c r="F103" s="214"/>
      <c r="G103" s="214"/>
      <c r="H103" s="215"/>
      <c r="I103" s="216">
        <v>671</v>
      </c>
      <c r="J103" s="69">
        <f>I103*(100-Содержание!$I$6)/100</f>
        <v>671</v>
      </c>
      <c r="K103" s="286"/>
      <c r="L103" s="287"/>
      <c r="M103" s="286"/>
      <c r="N103" s="209"/>
      <c r="O103" s="210"/>
    </row>
    <row r="104" spans="1:15" s="150" customFormat="1" ht="16.5" customHeight="1" x14ac:dyDescent="0.2">
      <c r="A104" s="231" t="s">
        <v>219</v>
      </c>
      <c r="B104" s="203" t="s">
        <v>225</v>
      </c>
      <c r="C104" s="204"/>
      <c r="D104" s="212"/>
      <c r="E104" s="213"/>
      <c r="F104" s="214"/>
      <c r="G104" s="214"/>
      <c r="H104" s="215"/>
      <c r="I104" s="216">
        <v>939</v>
      </c>
      <c r="J104" s="69">
        <f>I104*(100-Содержание!$I$6)/100</f>
        <v>939</v>
      </c>
      <c r="K104" s="286"/>
      <c r="L104" s="287"/>
      <c r="M104" s="286"/>
      <c r="N104" s="209"/>
      <c r="O104" s="210"/>
    </row>
    <row r="105" spans="1:15" s="150" customFormat="1" ht="16.5" customHeight="1" x14ac:dyDescent="0.2">
      <c r="A105" s="231" t="s">
        <v>221</v>
      </c>
      <c r="B105" s="203" t="s">
        <v>227</v>
      </c>
      <c r="C105" s="204"/>
      <c r="D105" s="212"/>
      <c r="E105" s="213"/>
      <c r="F105" s="214"/>
      <c r="G105" s="214"/>
      <c r="H105" s="215"/>
      <c r="I105" s="216">
        <v>805</v>
      </c>
      <c r="J105" s="69">
        <f>I105*(100-Содержание!$I$6)/100</f>
        <v>805</v>
      </c>
      <c r="K105" s="286"/>
      <c r="L105" s="287"/>
      <c r="M105" s="286"/>
      <c r="N105" s="209"/>
      <c r="O105" s="210"/>
    </row>
    <row r="106" spans="1:15" s="150" customFormat="1" ht="16.5" customHeight="1" x14ac:dyDescent="0.2">
      <c r="A106" s="231" t="s">
        <v>220</v>
      </c>
      <c r="B106" s="203" t="s">
        <v>226</v>
      </c>
      <c r="C106" s="204"/>
      <c r="D106" s="212"/>
      <c r="E106" s="213"/>
      <c r="F106" s="214"/>
      <c r="G106" s="214"/>
      <c r="H106" s="215"/>
      <c r="I106" s="216">
        <v>1745</v>
      </c>
      <c r="J106" s="69">
        <f>I106*(100-Содержание!$I$6)/100</f>
        <v>1745</v>
      </c>
      <c r="K106" s="286"/>
      <c r="L106" s="287"/>
      <c r="M106" s="286"/>
      <c r="N106" s="209"/>
      <c r="O106" s="210"/>
    </row>
    <row r="107" spans="1:15" s="150" customFormat="1" ht="16.5" customHeight="1" x14ac:dyDescent="0.2">
      <c r="A107" s="231" t="s">
        <v>222</v>
      </c>
      <c r="B107" s="203" t="s">
        <v>228</v>
      </c>
      <c r="C107" s="204"/>
      <c r="D107" s="212"/>
      <c r="E107" s="213"/>
      <c r="F107" s="214"/>
      <c r="G107" s="214"/>
      <c r="H107" s="215"/>
      <c r="I107" s="216">
        <v>1342</v>
      </c>
      <c r="J107" s="69">
        <f>I107*(100-Содержание!$I$6)/100</f>
        <v>1342</v>
      </c>
      <c r="K107" s="286"/>
      <c r="L107" s="287"/>
      <c r="M107" s="286"/>
      <c r="N107" s="209"/>
      <c r="O107" s="210"/>
    </row>
    <row r="108" spans="1:15" s="150" customFormat="1" ht="16.5" customHeight="1" x14ac:dyDescent="0.2">
      <c r="A108" s="231" t="s">
        <v>673</v>
      </c>
      <c r="B108" s="203" t="s">
        <v>676</v>
      </c>
      <c r="C108" s="204"/>
      <c r="D108" s="212"/>
      <c r="E108" s="213"/>
      <c r="F108" s="214" t="s">
        <v>207</v>
      </c>
      <c r="G108" s="214"/>
      <c r="H108" s="215"/>
      <c r="I108" s="216">
        <v>32208</v>
      </c>
      <c r="J108" s="69">
        <f>I108*(100-Содержание!$I$6)/100</f>
        <v>32208</v>
      </c>
      <c r="K108" s="286"/>
      <c r="L108" s="287"/>
      <c r="M108" s="286"/>
      <c r="N108" s="209"/>
      <c r="O108" s="210"/>
    </row>
    <row r="109" spans="1:15" s="150" customFormat="1" ht="16.5" customHeight="1" x14ac:dyDescent="0.2">
      <c r="A109" s="231" t="s">
        <v>674</v>
      </c>
      <c r="B109" s="203" t="s">
        <v>675</v>
      </c>
      <c r="C109" s="204"/>
      <c r="D109" s="212"/>
      <c r="E109" s="213"/>
      <c r="F109" s="214" t="s">
        <v>207</v>
      </c>
      <c r="G109" s="214"/>
      <c r="H109" s="215"/>
      <c r="I109" s="216">
        <v>16104</v>
      </c>
      <c r="J109" s="69">
        <f>I109*(100-Содержание!$I$6)/100</f>
        <v>16104</v>
      </c>
      <c r="K109" s="286"/>
      <c r="L109" s="287"/>
      <c r="M109" s="286"/>
      <c r="N109" s="209"/>
      <c r="O109" s="210"/>
    </row>
    <row r="110" spans="1:15" s="150" customFormat="1" ht="16.5" customHeight="1" x14ac:dyDescent="0.2">
      <c r="A110" s="231" t="s">
        <v>416</v>
      </c>
      <c r="B110" s="203" t="s">
        <v>323</v>
      </c>
      <c r="C110" s="204"/>
      <c r="D110" s="212"/>
      <c r="E110" s="213"/>
      <c r="F110" s="214"/>
      <c r="G110" s="214"/>
      <c r="H110" s="215"/>
      <c r="I110" s="216">
        <v>6039</v>
      </c>
      <c r="J110" s="69">
        <f>I110*(100-Содержание!$I$6)/100</f>
        <v>6039</v>
      </c>
      <c r="K110" s="286"/>
      <c r="L110" s="287"/>
      <c r="M110" s="286"/>
      <c r="N110" s="209"/>
      <c r="O110" s="210"/>
    </row>
    <row r="111" spans="1:15" s="150" customFormat="1" ht="16.5" customHeight="1" x14ac:dyDescent="0.2">
      <c r="A111" s="231" t="s">
        <v>415</v>
      </c>
      <c r="B111" s="203" t="s">
        <v>324</v>
      </c>
      <c r="C111" s="204"/>
      <c r="D111" s="212"/>
      <c r="E111" s="213"/>
      <c r="F111" s="214"/>
      <c r="G111" s="214"/>
      <c r="H111" s="215"/>
      <c r="I111" s="216">
        <v>6710</v>
      </c>
      <c r="J111" s="69">
        <f>I111*(100-Содержание!$I$6)/100</f>
        <v>6710</v>
      </c>
      <c r="K111" s="286"/>
      <c r="L111" s="287"/>
      <c r="M111" s="286"/>
      <c r="N111" s="209"/>
      <c r="O111" s="210"/>
    </row>
    <row r="112" spans="1:15" s="150" customFormat="1" ht="16.5" customHeight="1" x14ac:dyDescent="0.2">
      <c r="A112" s="231" t="s">
        <v>325</v>
      </c>
      <c r="B112" s="203" t="s">
        <v>326</v>
      </c>
      <c r="C112" s="204"/>
      <c r="D112" s="212"/>
      <c r="E112" s="213"/>
      <c r="F112" s="214"/>
      <c r="G112" s="214"/>
      <c r="H112" s="215"/>
      <c r="I112" s="216">
        <v>805</v>
      </c>
      <c r="J112" s="69">
        <f>I112*(100-Содержание!$I$6)/100</f>
        <v>805</v>
      </c>
      <c r="K112" s="286"/>
      <c r="L112" s="287"/>
      <c r="M112" s="286"/>
      <c r="N112" s="209"/>
      <c r="O112" s="210"/>
    </row>
    <row r="113" spans="1:15" ht="19.899999999999999" customHeight="1" x14ac:dyDescent="0.2">
      <c r="A113" s="151"/>
      <c r="B113" s="218" t="s">
        <v>250</v>
      </c>
      <c r="C113" s="218"/>
      <c r="D113" s="218"/>
      <c r="E113" s="218"/>
      <c r="F113" s="218"/>
      <c r="G113" s="218"/>
      <c r="H113" s="218"/>
      <c r="I113" s="218"/>
      <c r="J113" s="144"/>
      <c r="K113" s="134"/>
    </row>
    <row r="114" spans="1:15" s="150" customFormat="1" ht="16.5" customHeight="1" x14ac:dyDescent="0.2">
      <c r="A114" s="231" t="s">
        <v>653</v>
      </c>
      <c r="B114" s="203" t="s">
        <v>238</v>
      </c>
      <c r="C114" s="204"/>
      <c r="D114" s="212"/>
      <c r="E114" s="213"/>
      <c r="F114" s="214"/>
      <c r="G114" s="214"/>
      <c r="H114" s="215"/>
      <c r="I114" s="216">
        <v>12078</v>
      </c>
      <c r="J114" s="69">
        <f>I114*(100-Содержание!$I$6)/100</f>
        <v>12078</v>
      </c>
      <c r="K114" s="286"/>
      <c r="L114" s="287"/>
      <c r="M114" s="286"/>
      <c r="N114" s="209"/>
      <c r="O114" s="210"/>
    </row>
    <row r="115" spans="1:15" s="150" customFormat="1" ht="16.5" customHeight="1" x14ac:dyDescent="0.2">
      <c r="A115" s="231" t="s">
        <v>654</v>
      </c>
      <c r="B115" s="203" t="s">
        <v>655</v>
      </c>
      <c r="C115" s="204"/>
      <c r="D115" s="212"/>
      <c r="E115" s="213"/>
      <c r="F115" s="214"/>
      <c r="G115" s="214"/>
      <c r="H115" s="215"/>
      <c r="I115" s="216">
        <v>16104</v>
      </c>
      <c r="J115" s="69">
        <f>I115*(100-Содержание!$I$6)/100</f>
        <v>16104</v>
      </c>
      <c r="K115" s="286"/>
      <c r="L115" s="287"/>
      <c r="M115" s="286"/>
      <c r="N115" s="209"/>
      <c r="O115" s="210"/>
    </row>
    <row r="116" spans="1:15" s="150" customFormat="1" ht="16.5" customHeight="1" x14ac:dyDescent="0.2">
      <c r="A116" s="231" t="s">
        <v>656</v>
      </c>
      <c r="B116" s="203" t="s">
        <v>657</v>
      </c>
      <c r="C116" s="204"/>
      <c r="D116" s="212"/>
      <c r="E116" s="213"/>
      <c r="F116" s="214"/>
      <c r="G116" s="214"/>
      <c r="H116" s="215"/>
      <c r="I116" s="216">
        <v>20130</v>
      </c>
      <c r="J116" s="69">
        <f>I116*(100-Содержание!$I$6)/100</f>
        <v>20130</v>
      </c>
      <c r="K116" s="286"/>
      <c r="L116" s="287"/>
      <c r="M116" s="286"/>
      <c r="N116" s="209"/>
      <c r="O116" s="210"/>
    </row>
    <row r="117" spans="1:15" s="150" customFormat="1" ht="16.5" customHeight="1" x14ac:dyDescent="0.2">
      <c r="A117" s="231"/>
      <c r="B117" s="203"/>
      <c r="C117" s="204"/>
      <c r="D117" s="212"/>
      <c r="E117" s="213"/>
      <c r="F117" s="214"/>
      <c r="G117" s="214"/>
      <c r="H117" s="215"/>
      <c r="I117" s="216"/>
      <c r="J117" s="208"/>
      <c r="K117" s="286"/>
      <c r="L117" s="287"/>
      <c r="M117" s="286"/>
      <c r="N117" s="209"/>
      <c r="O117" s="210"/>
    </row>
    <row r="118" spans="1:15" s="150" customFormat="1" ht="16.5" customHeight="1" x14ac:dyDescent="0.2">
      <c r="A118" s="231" t="s">
        <v>658</v>
      </c>
      <c r="B118" s="203" t="s">
        <v>241</v>
      </c>
      <c r="C118" s="204"/>
      <c r="D118" s="212"/>
      <c r="E118" s="213"/>
      <c r="F118" s="214"/>
      <c r="G118" s="214"/>
      <c r="H118" s="215"/>
      <c r="I118" s="216">
        <v>16104</v>
      </c>
      <c r="J118" s="69">
        <f>I118*(100-Содержание!$I$6)/100</f>
        <v>16104</v>
      </c>
      <c r="K118" s="286"/>
      <c r="L118" s="287"/>
      <c r="M118" s="286"/>
      <c r="N118" s="209"/>
      <c r="O118" s="210"/>
    </row>
    <row r="119" spans="1:15" s="150" customFormat="1" ht="16.5" customHeight="1" x14ac:dyDescent="0.2">
      <c r="A119" s="231" t="s">
        <v>659</v>
      </c>
      <c r="B119" s="203" t="s">
        <v>660</v>
      </c>
      <c r="C119" s="204"/>
      <c r="D119" s="212"/>
      <c r="E119" s="213"/>
      <c r="F119" s="214"/>
      <c r="G119" s="214"/>
      <c r="H119" s="215"/>
      <c r="I119" s="216">
        <v>21472</v>
      </c>
      <c r="J119" s="69">
        <f>I119*(100-Содержание!$I$6)/100</f>
        <v>21472</v>
      </c>
      <c r="K119" s="286"/>
      <c r="L119" s="287"/>
      <c r="M119" s="286"/>
      <c r="N119" s="209"/>
      <c r="O119" s="210"/>
    </row>
    <row r="120" spans="1:15" s="150" customFormat="1" ht="16.5" customHeight="1" x14ac:dyDescent="0.2">
      <c r="A120" s="231" t="s">
        <v>661</v>
      </c>
      <c r="B120" s="203" t="s">
        <v>662</v>
      </c>
      <c r="C120" s="204"/>
      <c r="D120" s="212"/>
      <c r="E120" s="213"/>
      <c r="F120" s="214"/>
      <c r="G120" s="214"/>
      <c r="H120" s="215"/>
      <c r="I120" s="216">
        <v>26840</v>
      </c>
      <c r="J120" s="69">
        <f>I120*(100-Содержание!$I$6)/100</f>
        <v>26840</v>
      </c>
      <c r="K120" s="286"/>
      <c r="L120" s="287"/>
      <c r="M120" s="286"/>
      <c r="N120" s="209"/>
      <c r="O120" s="210"/>
    </row>
    <row r="121" spans="1:15" s="150" customFormat="1" ht="16.5" customHeight="1" x14ac:dyDescent="0.2">
      <c r="A121" s="231"/>
      <c r="B121" s="203"/>
      <c r="C121" s="204"/>
      <c r="D121" s="212"/>
      <c r="E121" s="213"/>
      <c r="F121" s="214"/>
      <c r="G121" s="214"/>
      <c r="H121" s="215"/>
      <c r="I121" s="216"/>
      <c r="J121" s="208"/>
      <c r="K121" s="286"/>
      <c r="L121" s="287"/>
      <c r="M121" s="286"/>
      <c r="N121" s="209"/>
      <c r="O121" s="210"/>
    </row>
    <row r="122" spans="1:15" s="150" customFormat="1" ht="16.5" customHeight="1" x14ac:dyDescent="0.2">
      <c r="A122" s="231" t="s">
        <v>663</v>
      </c>
      <c r="B122" s="203" t="s">
        <v>244</v>
      </c>
      <c r="C122" s="204"/>
      <c r="D122" s="212"/>
      <c r="E122" s="213"/>
      <c r="F122" s="214"/>
      <c r="G122" s="214"/>
      <c r="H122" s="215"/>
      <c r="I122" s="216">
        <v>24156</v>
      </c>
      <c r="J122" s="69">
        <f>I122*(100-Содержание!$I$6)/100</f>
        <v>24156</v>
      </c>
      <c r="K122" s="286"/>
      <c r="L122" s="287"/>
      <c r="M122" s="286"/>
      <c r="N122" s="209"/>
      <c r="O122" s="210"/>
    </row>
    <row r="123" spans="1:15" s="150" customFormat="1" ht="16.5" customHeight="1" x14ac:dyDescent="0.2">
      <c r="A123" s="231" t="s">
        <v>664</v>
      </c>
      <c r="B123" s="203" t="s">
        <v>665</v>
      </c>
      <c r="C123" s="204"/>
      <c r="D123" s="212"/>
      <c r="E123" s="213"/>
      <c r="F123" s="214"/>
      <c r="G123" s="214"/>
      <c r="H123" s="215"/>
      <c r="I123" s="216">
        <v>32208</v>
      </c>
      <c r="J123" s="69">
        <f>I123*(100-Содержание!$I$6)/100</f>
        <v>32208</v>
      </c>
      <c r="K123" s="286"/>
      <c r="L123" s="287"/>
      <c r="M123" s="286"/>
      <c r="N123" s="209"/>
      <c r="O123" s="210"/>
    </row>
    <row r="124" spans="1:15" s="150" customFormat="1" ht="16.5" customHeight="1" x14ac:dyDescent="0.2">
      <c r="A124" s="231" t="s">
        <v>666</v>
      </c>
      <c r="B124" s="203" t="s">
        <v>667</v>
      </c>
      <c r="C124" s="204"/>
      <c r="D124" s="212"/>
      <c r="E124" s="213"/>
      <c r="F124" s="214"/>
      <c r="G124" s="214"/>
      <c r="H124" s="215"/>
      <c r="I124" s="216">
        <v>40260</v>
      </c>
      <c r="J124" s="69">
        <f>I124*(100-Содержание!$I$6)/100</f>
        <v>40260</v>
      </c>
      <c r="K124" s="286"/>
      <c r="L124" s="287"/>
      <c r="M124" s="286"/>
      <c r="N124" s="209"/>
      <c r="O124" s="210"/>
    </row>
    <row r="125" spans="1:15" s="150" customFormat="1" ht="16.5" customHeight="1" x14ac:dyDescent="0.2">
      <c r="A125" s="231"/>
      <c r="B125" s="203"/>
      <c r="C125" s="204"/>
      <c r="D125" s="212"/>
      <c r="E125" s="213"/>
      <c r="F125" s="214"/>
      <c r="G125" s="214"/>
      <c r="H125" s="215"/>
      <c r="I125" s="216"/>
      <c r="J125" s="208"/>
      <c r="K125" s="286"/>
      <c r="L125" s="287"/>
      <c r="M125" s="286"/>
      <c r="N125" s="209"/>
      <c r="O125" s="210"/>
    </row>
    <row r="126" spans="1:15" s="150" customFormat="1" ht="16.5" customHeight="1" x14ac:dyDescent="0.2">
      <c r="A126" s="231" t="s">
        <v>668</v>
      </c>
      <c r="B126" s="203" t="s">
        <v>247</v>
      </c>
      <c r="C126" s="204"/>
      <c r="D126" s="212"/>
      <c r="E126" s="213"/>
      <c r="F126" s="214"/>
      <c r="G126" s="214"/>
      <c r="H126" s="215"/>
      <c r="I126" s="216">
        <v>36234</v>
      </c>
      <c r="J126" s="69">
        <f>I126*(100-Содержание!$I$6)/100</f>
        <v>36234</v>
      </c>
      <c r="K126" s="286"/>
      <c r="L126" s="287"/>
      <c r="M126" s="286"/>
      <c r="N126" s="209"/>
      <c r="O126" s="210"/>
    </row>
    <row r="127" spans="1:15" s="150" customFormat="1" ht="16.5" customHeight="1" x14ac:dyDescent="0.2">
      <c r="A127" s="231" t="s">
        <v>669</v>
      </c>
      <c r="B127" s="203" t="s">
        <v>670</v>
      </c>
      <c r="C127" s="204"/>
      <c r="D127" s="212"/>
      <c r="E127" s="213"/>
      <c r="F127" s="214"/>
      <c r="G127" s="214"/>
      <c r="H127" s="215"/>
      <c r="I127" s="216">
        <v>48312</v>
      </c>
      <c r="J127" s="69">
        <f>I127*(100-Содержание!$I$6)/100</f>
        <v>48312</v>
      </c>
      <c r="K127" s="286"/>
      <c r="L127" s="287"/>
      <c r="M127" s="286"/>
      <c r="N127" s="209"/>
      <c r="O127" s="210"/>
    </row>
    <row r="128" spans="1:15" s="150" customFormat="1" ht="16.5" customHeight="1" x14ac:dyDescent="0.2">
      <c r="A128" s="231" t="s">
        <v>671</v>
      </c>
      <c r="B128" s="203" t="s">
        <v>672</v>
      </c>
      <c r="C128" s="204"/>
      <c r="D128" s="212"/>
      <c r="E128" s="213"/>
      <c r="F128" s="214"/>
      <c r="G128" s="214"/>
      <c r="H128" s="215"/>
      <c r="I128" s="216">
        <v>60390</v>
      </c>
      <c r="J128" s="69">
        <f>I128*(100-Содержание!$I$6)/100</f>
        <v>60390</v>
      </c>
      <c r="K128" s="286"/>
      <c r="L128" s="287"/>
      <c r="M128" s="286"/>
      <c r="N128" s="209"/>
      <c r="O128" s="210"/>
    </row>
  </sheetData>
  <sheetProtection selectLockedCells="1" selectUnlockedCells="1"/>
  <customSheetViews>
    <customSheetView guid="{BD6D256D-EC47-44DD-A328-461176D35A8C}" scale="80" showGridLines="0">
      <selection activeCell="M98" sqref="M98"/>
      <pageMargins left="0.41666666666666669" right="0.25" top="0.36000000000000004" bottom="0.36000000000000004" header="0.30000000000000004" footer="0.30000000000000004"/>
      <pageSetup paperSize="9" scale="56" firstPageNumber="0" orientation="portrait" horizontalDpi="300" verticalDpi="300" r:id="rId1"/>
      <headerFooter alignWithMargins="0"/>
    </customSheetView>
  </customSheetViews>
  <mergeCells count="4">
    <mergeCell ref="B1:J1"/>
    <mergeCell ref="B2:J2"/>
    <mergeCell ref="B3:J3"/>
    <mergeCell ref="E98:H98"/>
  </mergeCells>
  <pageMargins left="0.41666666666666669" right="0.25" top="0.36000000000000004" bottom="0.36000000000000004" header="0.30000000000000004" footer="0.30000000000000004"/>
  <pageSetup paperSize="9" scale="56" firstPageNumber="0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T123"/>
  <sheetViews>
    <sheetView showGridLines="0" showWhiteSpace="0" zoomScale="80" zoomScaleNormal="80" zoomScaleSheetLayoutView="80" zoomScalePageLayoutView="115" workbookViewId="0">
      <selection activeCell="K1" sqref="K1"/>
    </sheetView>
  </sheetViews>
  <sheetFormatPr defaultColWidth="11.5703125" defaultRowHeight="12.75" x14ac:dyDescent="0.2"/>
  <cols>
    <col min="1" max="1" width="24.5703125" style="136" customWidth="1"/>
    <col min="2" max="2" width="49.85546875" style="136" customWidth="1"/>
    <col min="3" max="3" width="22.42578125" style="136" customWidth="1"/>
    <col min="4" max="4" width="19.7109375" style="136" customWidth="1"/>
    <col min="5" max="5" width="20.140625" style="136" customWidth="1"/>
    <col min="6" max="6" width="12.5703125" style="136" customWidth="1"/>
    <col min="7" max="7" width="12.28515625" style="137" customWidth="1"/>
    <col min="8" max="8" width="13.42578125" style="136" customWidth="1"/>
    <col min="9" max="9" width="19.42578125" style="136" customWidth="1"/>
    <col min="10" max="10" width="19.28515625" style="136" customWidth="1"/>
    <col min="11" max="11" width="11.140625" style="136" customWidth="1"/>
    <col min="12" max="13" width="11.5703125" style="136"/>
    <col min="14" max="15" width="12.85546875" style="136" customWidth="1"/>
    <col min="16" max="16384" width="11.5703125" style="136"/>
  </cols>
  <sheetData>
    <row r="1" spans="1:10" s="195" customFormat="1" ht="18" customHeight="1" x14ac:dyDescent="0.2">
      <c r="A1" s="194"/>
      <c r="B1" s="284" t="s">
        <v>572</v>
      </c>
      <c r="C1" s="284"/>
      <c r="D1" s="284"/>
      <c r="E1" s="284"/>
      <c r="F1" s="284"/>
      <c r="G1" s="284"/>
      <c r="H1" s="284"/>
      <c r="I1" s="284"/>
      <c r="J1" s="284"/>
    </row>
    <row r="2" spans="1:10" s="195" customFormat="1" ht="17.25" customHeight="1" x14ac:dyDescent="0.2">
      <c r="A2" s="196"/>
      <c r="B2" s="285" t="s">
        <v>471</v>
      </c>
      <c r="C2" s="285"/>
      <c r="D2" s="285"/>
      <c r="E2" s="285"/>
      <c r="F2" s="285"/>
      <c r="G2" s="285"/>
      <c r="H2" s="285"/>
      <c r="I2" s="285"/>
      <c r="J2" s="285"/>
    </row>
    <row r="3" spans="1:10" s="195" customFormat="1" ht="17.25" customHeight="1" x14ac:dyDescent="0.2">
      <c r="A3" s="196"/>
      <c r="B3" s="285" t="s">
        <v>472</v>
      </c>
      <c r="C3" s="285"/>
      <c r="D3" s="285"/>
      <c r="E3" s="285"/>
      <c r="F3" s="285"/>
      <c r="G3" s="285"/>
      <c r="H3" s="285"/>
      <c r="I3" s="285"/>
      <c r="J3" s="285"/>
    </row>
    <row r="4" spans="1:10" s="137" customFormat="1" ht="17.25" customHeight="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 ht="17.25" customHeight="1" x14ac:dyDescent="0.2">
      <c r="A5" s="169"/>
      <c r="B5" s="131" t="s">
        <v>551</v>
      </c>
      <c r="D5" s="156"/>
      <c r="E5" s="156"/>
      <c r="F5" s="153"/>
      <c r="G5" s="153"/>
      <c r="H5" s="153"/>
      <c r="I5" s="153"/>
      <c r="J5" s="153"/>
    </row>
    <row r="6" spans="1:10" ht="17.25" customHeight="1" x14ac:dyDescent="0.2">
      <c r="B6" s="150" t="s">
        <v>13</v>
      </c>
      <c r="D6" s="156"/>
      <c r="E6" s="156"/>
      <c r="F6" s="153"/>
      <c r="G6" s="153"/>
      <c r="H6" s="153"/>
      <c r="I6" s="153"/>
      <c r="J6" s="153"/>
    </row>
    <row r="7" spans="1:10" ht="17.25" customHeight="1" x14ac:dyDescent="0.2">
      <c r="A7" s="157"/>
      <c r="B7" s="150" t="s">
        <v>434</v>
      </c>
      <c r="C7" s="157"/>
      <c r="D7" s="157"/>
      <c r="E7" s="157"/>
      <c r="G7" s="136"/>
    </row>
    <row r="8" spans="1:10" ht="17.25" customHeight="1" x14ac:dyDescent="0.2">
      <c r="A8" s="150"/>
      <c r="B8" s="150" t="s">
        <v>435</v>
      </c>
      <c r="C8" s="150"/>
      <c r="D8" s="150"/>
      <c r="E8" s="150"/>
      <c r="G8" s="136"/>
    </row>
    <row r="9" spans="1:10" ht="17.25" customHeight="1" x14ac:dyDescent="0.2">
      <c r="A9" s="150"/>
      <c r="B9" s="150" t="s">
        <v>15</v>
      </c>
      <c r="C9" s="150"/>
      <c r="D9" s="150"/>
      <c r="E9" s="150"/>
      <c r="G9" s="136"/>
    </row>
    <row r="10" spans="1:10" ht="17.25" customHeight="1" x14ac:dyDescent="0.2">
      <c r="A10" s="150"/>
      <c r="B10" s="150" t="s">
        <v>37</v>
      </c>
      <c r="C10" s="150"/>
      <c r="D10" s="150"/>
      <c r="E10" s="150"/>
      <c r="G10" s="136"/>
    </row>
    <row r="11" spans="1:10" ht="17.25" customHeight="1" x14ac:dyDescent="0.2">
      <c r="A11" s="150"/>
      <c r="B11" s="150" t="s">
        <v>16</v>
      </c>
      <c r="C11" s="150"/>
      <c r="D11" s="150"/>
      <c r="E11" s="150"/>
      <c r="G11" s="136"/>
    </row>
    <row r="12" spans="1:10" ht="17.25" customHeight="1" x14ac:dyDescent="0.2">
      <c r="A12" s="150"/>
      <c r="B12" s="150" t="s">
        <v>436</v>
      </c>
      <c r="C12" s="150"/>
      <c r="D12" s="150"/>
      <c r="E12" s="150"/>
      <c r="G12" s="136"/>
    </row>
    <row r="13" spans="1:10" ht="17.25" customHeight="1" x14ac:dyDescent="0.2">
      <c r="A13" s="150"/>
      <c r="B13" s="150" t="s">
        <v>18</v>
      </c>
      <c r="C13" s="150"/>
      <c r="D13" s="150"/>
      <c r="E13" s="150"/>
      <c r="G13" s="136"/>
    </row>
    <row r="14" spans="1:10" ht="17.25" customHeight="1" x14ac:dyDescent="0.2">
      <c r="A14" s="150"/>
      <c r="B14" s="150" t="s">
        <v>483</v>
      </c>
      <c r="C14" s="150"/>
      <c r="D14" s="150"/>
      <c r="E14" s="150"/>
      <c r="G14" s="136"/>
    </row>
    <row r="15" spans="1:10" ht="17.25" customHeight="1" x14ac:dyDescent="0.2">
      <c r="A15" s="150"/>
      <c r="B15" s="150" t="s">
        <v>620</v>
      </c>
      <c r="C15" s="150"/>
      <c r="D15" s="150"/>
      <c r="E15" s="150"/>
      <c r="G15" s="136"/>
    </row>
    <row r="16" spans="1:10" ht="17.25" customHeight="1" x14ac:dyDescent="0.2">
      <c r="A16" s="155"/>
      <c r="B16" s="150" t="s">
        <v>438</v>
      </c>
      <c r="C16" s="155"/>
      <c r="D16" s="155"/>
      <c r="E16" s="155"/>
      <c r="G16" s="136"/>
    </row>
    <row r="17" spans="1:254" ht="17.25" customHeight="1" x14ac:dyDescent="0.2">
      <c r="A17" s="155"/>
      <c r="B17" s="150" t="s">
        <v>21</v>
      </c>
      <c r="C17" s="155"/>
      <c r="D17" s="155"/>
      <c r="E17" s="155"/>
      <c r="G17" s="136"/>
    </row>
    <row r="18" spans="1:254" ht="17.25" customHeight="1" x14ac:dyDescent="0.2">
      <c r="A18" s="150"/>
      <c r="B18" s="150" t="s">
        <v>22</v>
      </c>
      <c r="C18" s="150"/>
      <c r="D18" s="150"/>
      <c r="E18" s="150"/>
      <c r="G18" s="136"/>
    </row>
    <row r="19" spans="1:254" ht="17.25" customHeight="1" x14ac:dyDescent="0.2">
      <c r="A19" s="150"/>
      <c r="B19" s="150" t="s">
        <v>25</v>
      </c>
      <c r="C19" s="150"/>
      <c r="D19" s="150"/>
      <c r="E19" s="150"/>
      <c r="G19" s="136"/>
    </row>
    <row r="20" spans="1:254" ht="17.25" customHeight="1" x14ac:dyDescent="0.2">
      <c r="A20" s="150"/>
      <c r="B20" s="150" t="s">
        <v>439</v>
      </c>
      <c r="C20" s="150"/>
      <c r="D20" s="150"/>
      <c r="E20" s="150"/>
      <c r="G20" s="136"/>
    </row>
    <row r="21" spans="1:254" ht="17.25" customHeight="1" x14ac:dyDescent="0.2">
      <c r="A21" s="150"/>
      <c r="B21" s="150" t="s">
        <v>440</v>
      </c>
      <c r="C21" s="150"/>
      <c r="D21" s="150"/>
      <c r="E21" s="150"/>
      <c r="G21" s="136"/>
    </row>
    <row r="22" spans="1:254" ht="17.25" customHeight="1" x14ac:dyDescent="0.2">
      <c r="A22" s="134"/>
      <c r="B22" s="150"/>
      <c r="C22" s="134"/>
      <c r="D22" s="134"/>
      <c r="E22" s="134"/>
      <c r="F22" s="170"/>
      <c r="G22" s="170"/>
      <c r="H22" s="170"/>
      <c r="I22" s="170"/>
      <c r="J22" s="170"/>
    </row>
    <row r="23" spans="1:254" ht="17.25" customHeight="1" x14ac:dyDescent="0.2">
      <c r="A23" s="171"/>
      <c r="B23" s="171"/>
      <c r="C23" s="171"/>
      <c r="D23" s="171"/>
      <c r="E23" s="171"/>
      <c r="G23" s="136"/>
    </row>
    <row r="24" spans="1:254" s="134" customFormat="1" ht="32.25" customHeight="1" x14ac:dyDescent="0.2">
      <c r="A24" s="91" t="s">
        <v>7</v>
      </c>
      <c r="B24" s="190" t="s">
        <v>0</v>
      </c>
      <c r="C24" s="93"/>
      <c r="D24" s="96" t="s">
        <v>479</v>
      </c>
      <c r="E24" s="128" t="s">
        <v>478</v>
      </c>
      <c r="F24" s="94"/>
      <c r="G24" s="192" t="s">
        <v>1</v>
      </c>
      <c r="H24" s="95"/>
      <c r="I24" s="96" t="s">
        <v>485</v>
      </c>
      <c r="J24" s="96" t="s">
        <v>486</v>
      </c>
    </row>
    <row r="25" spans="1:254" s="134" customFormat="1" ht="26.25" customHeight="1" x14ac:dyDescent="0.2">
      <c r="A25" s="98"/>
      <c r="B25" s="99"/>
      <c r="C25" s="100"/>
      <c r="D25" s="127" t="s">
        <v>484</v>
      </c>
      <c r="E25" s="127" t="s">
        <v>42</v>
      </c>
      <c r="F25" s="129" t="s">
        <v>2</v>
      </c>
      <c r="G25" s="127" t="s">
        <v>3</v>
      </c>
      <c r="H25" s="127" t="s">
        <v>4</v>
      </c>
      <c r="I25" s="127"/>
      <c r="J25" s="127"/>
    </row>
    <row r="26" spans="1:254" s="134" customFormat="1" ht="20.25" customHeight="1" x14ac:dyDescent="0.2">
      <c r="A26" s="75"/>
      <c r="B26" s="75" t="s">
        <v>604</v>
      </c>
      <c r="C26" s="89"/>
      <c r="D26" s="197" t="s">
        <v>487</v>
      </c>
      <c r="E26" s="198"/>
      <c r="F26" s="199"/>
      <c r="G26" s="199"/>
      <c r="H26" s="200"/>
      <c r="I26" s="75"/>
      <c r="J26" s="75"/>
      <c r="K26" s="201"/>
      <c r="L26" s="201"/>
      <c r="M26" s="202"/>
      <c r="N26" s="202"/>
      <c r="O26" s="79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</row>
    <row r="27" spans="1:254" s="150" customFormat="1" ht="16.5" customHeight="1" x14ac:dyDescent="0.2">
      <c r="A27" s="66" t="s">
        <v>573</v>
      </c>
      <c r="B27" s="203" t="s">
        <v>577</v>
      </c>
      <c r="C27" s="204"/>
      <c r="D27" s="205">
        <v>1500</v>
      </c>
      <c r="E27" s="205" t="s">
        <v>532</v>
      </c>
      <c r="F27" s="206">
        <v>1250</v>
      </c>
      <c r="G27" s="206">
        <v>926</v>
      </c>
      <c r="H27" s="206">
        <v>2160</v>
      </c>
      <c r="I27" s="207">
        <v>126685</v>
      </c>
      <c r="J27" s="69">
        <f>I27*(100-Содержание!$I$6)/100</f>
        <v>126685</v>
      </c>
      <c r="K27" s="286"/>
      <c r="L27" s="287"/>
      <c r="M27" s="286"/>
      <c r="N27" s="210"/>
      <c r="O27" s="143"/>
      <c r="Q27" s="210"/>
      <c r="R27" s="210"/>
    </row>
    <row r="28" spans="1:254" s="150" customFormat="1" ht="16.5" customHeight="1" x14ac:dyDescent="0.2">
      <c r="A28" s="66" t="s">
        <v>574</v>
      </c>
      <c r="B28" s="203" t="s">
        <v>441</v>
      </c>
      <c r="C28" s="204"/>
      <c r="D28" s="205">
        <v>2300</v>
      </c>
      <c r="E28" s="205" t="s">
        <v>532</v>
      </c>
      <c r="F28" s="206">
        <v>1875</v>
      </c>
      <c r="G28" s="206">
        <v>926</v>
      </c>
      <c r="H28" s="206">
        <v>2160</v>
      </c>
      <c r="I28" s="207">
        <v>172447</v>
      </c>
      <c r="J28" s="69">
        <f>I28*(100-Содержание!$I$6)/100</f>
        <v>172447</v>
      </c>
      <c r="K28" s="286"/>
      <c r="L28" s="287"/>
      <c r="M28" s="286"/>
      <c r="N28" s="210"/>
      <c r="O28" s="143"/>
      <c r="Q28" s="210"/>
      <c r="R28" s="210"/>
    </row>
    <row r="29" spans="1:254" s="150" customFormat="1" ht="16.5" customHeight="1" x14ac:dyDescent="0.2">
      <c r="A29" s="66" t="s">
        <v>575</v>
      </c>
      <c r="B29" s="203" t="s">
        <v>442</v>
      </c>
      <c r="C29" s="204"/>
      <c r="D29" s="205">
        <v>3100</v>
      </c>
      <c r="E29" s="205" t="s">
        <v>532</v>
      </c>
      <c r="F29" s="206">
        <v>2500</v>
      </c>
      <c r="G29" s="206">
        <v>926</v>
      </c>
      <c r="H29" s="206">
        <v>2160</v>
      </c>
      <c r="I29" s="207">
        <v>209620</v>
      </c>
      <c r="J29" s="69">
        <f>I29*(100-Содержание!$I$6)/100</f>
        <v>209620</v>
      </c>
      <c r="K29" s="286"/>
      <c r="L29" s="287"/>
      <c r="M29" s="286"/>
      <c r="N29" s="210"/>
      <c r="O29" s="143"/>
      <c r="Q29" s="210"/>
      <c r="R29" s="210"/>
    </row>
    <row r="30" spans="1:254" s="150" customFormat="1" ht="16.5" customHeight="1" x14ac:dyDescent="0.2">
      <c r="A30" s="66" t="s">
        <v>576</v>
      </c>
      <c r="B30" s="203" t="s">
        <v>443</v>
      </c>
      <c r="C30" s="204"/>
      <c r="D30" s="205">
        <v>4600</v>
      </c>
      <c r="E30" s="205" t="s">
        <v>532</v>
      </c>
      <c r="F30" s="206">
        <v>3750</v>
      </c>
      <c r="G30" s="206">
        <v>926</v>
      </c>
      <c r="H30" s="206">
        <v>2160</v>
      </c>
      <c r="I30" s="207">
        <v>282625</v>
      </c>
      <c r="J30" s="69">
        <f>I30*(100-Содержание!$I$6)/100</f>
        <v>282625</v>
      </c>
      <c r="K30" s="286"/>
      <c r="L30" s="287"/>
      <c r="M30" s="286"/>
      <c r="N30" s="210"/>
      <c r="O30" s="143"/>
      <c r="Q30" s="210"/>
      <c r="R30" s="210"/>
    </row>
    <row r="31" spans="1:254" s="150" customFormat="1" ht="16.5" customHeight="1" x14ac:dyDescent="0.2">
      <c r="A31" s="66"/>
      <c r="B31" s="203"/>
      <c r="C31" s="204"/>
      <c r="D31" s="205"/>
      <c r="E31" s="205"/>
      <c r="F31" s="206"/>
      <c r="G31" s="206"/>
      <c r="H31" s="206"/>
      <c r="I31" s="207"/>
      <c r="J31" s="208"/>
      <c r="K31" s="209"/>
      <c r="L31" s="210"/>
      <c r="M31" s="210"/>
      <c r="N31" s="209"/>
      <c r="O31" s="210"/>
      <c r="R31" s="210"/>
    </row>
    <row r="32" spans="1:254" s="134" customFormat="1" ht="20.25" customHeight="1" x14ac:dyDescent="0.2">
      <c r="A32" s="75"/>
      <c r="B32" s="75" t="s">
        <v>605</v>
      </c>
      <c r="C32" s="89"/>
      <c r="D32" s="197" t="s">
        <v>487</v>
      </c>
      <c r="E32" s="198"/>
      <c r="F32" s="199"/>
      <c r="G32" s="199"/>
      <c r="H32" s="200"/>
      <c r="I32" s="75"/>
      <c r="J32" s="75"/>
      <c r="K32" s="209"/>
      <c r="L32" s="201"/>
      <c r="M32" s="202"/>
      <c r="N32" s="202"/>
      <c r="O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201"/>
      <c r="FC32" s="201"/>
      <c r="FD32" s="201"/>
      <c r="FE32" s="201"/>
      <c r="FF32" s="201"/>
      <c r="FG32" s="201"/>
      <c r="FH32" s="201"/>
      <c r="FI32" s="201"/>
      <c r="FJ32" s="201"/>
      <c r="FK32" s="201"/>
      <c r="FL32" s="201"/>
      <c r="FM32" s="201"/>
      <c r="FN32" s="201"/>
      <c r="FO32" s="201"/>
      <c r="FP32" s="201"/>
      <c r="FQ32" s="201"/>
      <c r="FR32" s="201"/>
      <c r="FS32" s="201"/>
      <c r="FT32" s="201"/>
      <c r="FU32" s="201"/>
      <c r="FV32" s="201"/>
      <c r="FW32" s="201"/>
      <c r="FX32" s="201"/>
      <c r="FY32" s="201"/>
      <c r="FZ32" s="201"/>
      <c r="GA32" s="201"/>
      <c r="GB32" s="201"/>
      <c r="GC32" s="201"/>
      <c r="GD32" s="201"/>
      <c r="GE32" s="201"/>
      <c r="GF32" s="201"/>
      <c r="GG32" s="201"/>
      <c r="GH32" s="201"/>
      <c r="GI32" s="201"/>
      <c r="GJ32" s="201"/>
      <c r="GK32" s="201"/>
      <c r="GL32" s="201"/>
      <c r="GM32" s="201"/>
      <c r="GN32" s="201"/>
      <c r="GO32" s="201"/>
      <c r="GP32" s="201"/>
      <c r="GQ32" s="201"/>
      <c r="GR32" s="201"/>
      <c r="GS32" s="201"/>
      <c r="GT32" s="201"/>
      <c r="GU32" s="201"/>
      <c r="GV32" s="201"/>
      <c r="GW32" s="201"/>
      <c r="GX32" s="201"/>
      <c r="GY32" s="201"/>
      <c r="GZ32" s="201"/>
      <c r="HA32" s="201"/>
      <c r="HB32" s="201"/>
      <c r="HC32" s="201"/>
      <c r="HD32" s="201"/>
      <c r="HE32" s="201"/>
      <c r="HF32" s="201"/>
      <c r="HG32" s="201"/>
      <c r="HH32" s="201"/>
      <c r="HI32" s="201"/>
      <c r="HJ32" s="201"/>
      <c r="HK32" s="201"/>
      <c r="HL32" s="201"/>
      <c r="HM32" s="201"/>
      <c r="HN32" s="201"/>
      <c r="HO32" s="201"/>
      <c r="HP32" s="201"/>
      <c r="HQ32" s="201"/>
      <c r="HR32" s="201"/>
      <c r="HS32" s="201"/>
      <c r="HT32" s="201"/>
      <c r="HU32" s="201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  <c r="IN32" s="201"/>
      <c r="IO32" s="201"/>
      <c r="IP32" s="201"/>
      <c r="IQ32" s="201"/>
      <c r="IR32" s="201"/>
      <c r="IS32" s="201"/>
      <c r="IT32" s="201"/>
    </row>
    <row r="33" spans="1:254" s="150" customFormat="1" ht="16.5" customHeight="1" x14ac:dyDescent="0.2">
      <c r="A33" s="232" t="s">
        <v>621</v>
      </c>
      <c r="B33" s="203" t="s">
        <v>578</v>
      </c>
      <c r="C33" s="204"/>
      <c r="D33" s="205">
        <v>1500</v>
      </c>
      <c r="E33" s="205" t="s">
        <v>532</v>
      </c>
      <c r="F33" s="206">
        <v>1250</v>
      </c>
      <c r="G33" s="206">
        <v>926</v>
      </c>
      <c r="H33" s="206">
        <v>2160</v>
      </c>
      <c r="I33" s="207">
        <v>126685</v>
      </c>
      <c r="J33" s="69">
        <f>I33*(100-Содержание!$I$6)/100</f>
        <v>126685</v>
      </c>
      <c r="K33" s="286"/>
      <c r="L33" s="287"/>
      <c r="M33" s="286"/>
      <c r="N33" s="210"/>
      <c r="O33" s="210"/>
      <c r="Q33" s="210"/>
      <c r="R33" s="210"/>
    </row>
    <row r="34" spans="1:254" s="150" customFormat="1" ht="16.5" customHeight="1" x14ac:dyDescent="0.2">
      <c r="A34" s="232" t="s">
        <v>622</v>
      </c>
      <c r="B34" s="203" t="s">
        <v>441</v>
      </c>
      <c r="C34" s="204"/>
      <c r="D34" s="205">
        <v>2300</v>
      </c>
      <c r="E34" s="205" t="s">
        <v>532</v>
      </c>
      <c r="F34" s="206">
        <v>1875</v>
      </c>
      <c r="G34" s="206">
        <v>926</v>
      </c>
      <c r="H34" s="206">
        <v>2160</v>
      </c>
      <c r="I34" s="207">
        <v>172447</v>
      </c>
      <c r="J34" s="69">
        <f>I34*(100-Содержание!$I$6)/100</f>
        <v>172447</v>
      </c>
      <c r="K34" s="286"/>
      <c r="L34" s="287"/>
      <c r="M34" s="286"/>
      <c r="N34" s="210"/>
      <c r="O34" s="209"/>
      <c r="Q34" s="210"/>
      <c r="R34" s="210"/>
    </row>
    <row r="35" spans="1:254" s="150" customFormat="1" ht="16.5" customHeight="1" x14ac:dyDescent="0.2">
      <c r="A35" s="232" t="s">
        <v>623</v>
      </c>
      <c r="B35" s="203" t="s">
        <v>442</v>
      </c>
      <c r="C35" s="204"/>
      <c r="D35" s="205">
        <v>3100</v>
      </c>
      <c r="E35" s="205" t="s">
        <v>532</v>
      </c>
      <c r="F35" s="206">
        <v>2500</v>
      </c>
      <c r="G35" s="206">
        <v>926</v>
      </c>
      <c r="H35" s="206">
        <v>2160</v>
      </c>
      <c r="I35" s="207">
        <v>209620</v>
      </c>
      <c r="J35" s="69">
        <f>I35*(100-Содержание!$I$6)/100</f>
        <v>209620</v>
      </c>
      <c r="K35" s="286"/>
      <c r="L35" s="287"/>
      <c r="M35" s="286"/>
      <c r="N35" s="210"/>
      <c r="O35" s="209"/>
      <c r="Q35" s="210"/>
      <c r="R35" s="210"/>
    </row>
    <row r="36" spans="1:254" s="150" customFormat="1" ht="16.5" customHeight="1" x14ac:dyDescent="0.2">
      <c r="A36" s="232" t="s">
        <v>624</v>
      </c>
      <c r="B36" s="203" t="s">
        <v>443</v>
      </c>
      <c r="C36" s="204"/>
      <c r="D36" s="205">
        <v>4600</v>
      </c>
      <c r="E36" s="205" t="s">
        <v>532</v>
      </c>
      <c r="F36" s="206">
        <v>3750</v>
      </c>
      <c r="G36" s="206">
        <v>926</v>
      </c>
      <c r="H36" s="206">
        <v>2160</v>
      </c>
      <c r="I36" s="207">
        <v>282625</v>
      </c>
      <c r="J36" s="69">
        <f>I36*(100-Содержание!$I$6)/100</f>
        <v>282625</v>
      </c>
      <c r="K36" s="286"/>
      <c r="L36" s="287"/>
      <c r="M36" s="286"/>
      <c r="N36" s="210"/>
      <c r="O36" s="209"/>
      <c r="Q36" s="210"/>
      <c r="R36" s="210"/>
    </row>
    <row r="37" spans="1:254" s="150" customFormat="1" ht="16.5" customHeight="1" x14ac:dyDescent="0.2">
      <c r="A37" s="66"/>
      <c r="B37" s="203"/>
      <c r="C37" s="204"/>
      <c r="D37" s="205"/>
      <c r="E37" s="205"/>
      <c r="F37" s="206"/>
      <c r="G37" s="206"/>
      <c r="H37" s="206"/>
      <c r="I37" s="207"/>
      <c r="J37" s="208"/>
      <c r="K37" s="209"/>
      <c r="L37" s="210"/>
      <c r="M37" s="210"/>
      <c r="N37" s="209"/>
      <c r="O37" s="210"/>
      <c r="R37" s="210"/>
    </row>
    <row r="38" spans="1:254" s="134" customFormat="1" ht="20.25" customHeight="1" x14ac:dyDescent="0.2">
      <c r="A38" s="75"/>
      <c r="B38" s="75" t="s">
        <v>716</v>
      </c>
      <c r="C38" s="89"/>
      <c r="D38" s="197" t="s">
        <v>487</v>
      </c>
      <c r="E38" s="198"/>
      <c r="F38" s="199"/>
      <c r="G38" s="199"/>
      <c r="H38" s="200"/>
      <c r="I38" s="75"/>
      <c r="J38" s="75"/>
      <c r="K38" s="209"/>
      <c r="L38" s="201"/>
      <c r="M38" s="202"/>
      <c r="N38" s="202"/>
      <c r="O38" s="79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</row>
    <row r="39" spans="1:254" s="150" customFormat="1" ht="16.5" customHeight="1" x14ac:dyDescent="0.2">
      <c r="A39" s="66" t="s">
        <v>730</v>
      </c>
      <c r="B39" s="203" t="s">
        <v>717</v>
      </c>
      <c r="C39" s="204"/>
      <c r="D39" s="205">
        <v>1800</v>
      </c>
      <c r="E39" s="205" t="s">
        <v>715</v>
      </c>
      <c r="F39" s="206">
        <v>1250</v>
      </c>
      <c r="G39" s="206">
        <v>926</v>
      </c>
      <c r="H39" s="206">
        <v>2160</v>
      </c>
      <c r="I39" s="207">
        <v>133019</v>
      </c>
      <c r="J39" s="69">
        <f>I39*(100-Содержание!$I$6)/100</f>
        <v>133019</v>
      </c>
      <c r="K39" s="286"/>
      <c r="L39" s="287"/>
      <c r="M39" s="286"/>
      <c r="N39" s="210"/>
      <c r="O39" s="143"/>
      <c r="Q39" s="210"/>
      <c r="R39" s="210"/>
    </row>
    <row r="40" spans="1:254" s="150" customFormat="1" ht="16.5" customHeight="1" x14ac:dyDescent="0.2">
      <c r="A40" s="66" t="s">
        <v>731</v>
      </c>
      <c r="B40" s="203" t="s">
        <v>718</v>
      </c>
      <c r="C40" s="204"/>
      <c r="D40" s="205">
        <v>2760</v>
      </c>
      <c r="E40" s="205" t="s">
        <v>715</v>
      </c>
      <c r="F40" s="206">
        <v>1875</v>
      </c>
      <c r="G40" s="206">
        <v>926</v>
      </c>
      <c r="H40" s="206">
        <v>2160</v>
      </c>
      <c r="I40" s="207">
        <v>181069</v>
      </c>
      <c r="J40" s="69">
        <f>I40*(100-Содержание!$I$6)/100</f>
        <v>181069</v>
      </c>
      <c r="K40" s="286"/>
      <c r="L40" s="287"/>
      <c r="M40" s="286"/>
      <c r="N40" s="210"/>
      <c r="O40" s="143"/>
      <c r="Q40" s="210"/>
      <c r="R40" s="210"/>
    </row>
    <row r="41" spans="1:254" s="150" customFormat="1" ht="16.5" customHeight="1" x14ac:dyDescent="0.2">
      <c r="A41" s="66" t="s">
        <v>732</v>
      </c>
      <c r="B41" s="203" t="s">
        <v>719</v>
      </c>
      <c r="C41" s="204"/>
      <c r="D41" s="205">
        <v>3720</v>
      </c>
      <c r="E41" s="205" t="s">
        <v>715</v>
      </c>
      <c r="F41" s="206">
        <v>2500</v>
      </c>
      <c r="G41" s="206">
        <v>926</v>
      </c>
      <c r="H41" s="206">
        <v>2160</v>
      </c>
      <c r="I41" s="207">
        <v>220101</v>
      </c>
      <c r="J41" s="69">
        <f>I41*(100-Содержание!$I$6)/100</f>
        <v>220101</v>
      </c>
      <c r="K41" s="286"/>
      <c r="L41" s="287"/>
      <c r="M41" s="286"/>
      <c r="N41" s="210"/>
      <c r="O41" s="143"/>
      <c r="Q41" s="210"/>
      <c r="R41" s="210"/>
    </row>
    <row r="42" spans="1:254" s="150" customFormat="1" ht="16.5" customHeight="1" x14ac:dyDescent="0.2">
      <c r="A42" s="66" t="s">
        <v>733</v>
      </c>
      <c r="B42" s="203" t="s">
        <v>720</v>
      </c>
      <c r="C42" s="204"/>
      <c r="D42" s="205">
        <v>5520</v>
      </c>
      <c r="E42" s="205" t="s">
        <v>715</v>
      </c>
      <c r="F42" s="206">
        <v>3750</v>
      </c>
      <c r="G42" s="206">
        <v>926</v>
      </c>
      <c r="H42" s="206">
        <v>2160</v>
      </c>
      <c r="I42" s="207">
        <v>296756</v>
      </c>
      <c r="J42" s="69">
        <f>I42*(100-Содержание!$I$6)/100</f>
        <v>296756</v>
      </c>
      <c r="K42" s="286"/>
      <c r="L42" s="287"/>
      <c r="M42" s="286"/>
      <c r="N42" s="210"/>
      <c r="O42" s="143"/>
      <c r="Q42" s="210"/>
      <c r="R42" s="210"/>
    </row>
    <row r="43" spans="1:254" s="150" customFormat="1" ht="16.5" customHeight="1" x14ac:dyDescent="0.2">
      <c r="A43" s="66"/>
      <c r="B43" s="203"/>
      <c r="C43" s="204"/>
      <c r="D43" s="205"/>
      <c r="E43" s="205"/>
      <c r="F43" s="206"/>
      <c r="G43" s="206"/>
      <c r="H43" s="206"/>
      <c r="I43" s="207"/>
      <c r="J43" s="208"/>
      <c r="K43" s="209"/>
      <c r="L43" s="210"/>
      <c r="M43" s="210"/>
      <c r="N43" s="209"/>
      <c r="O43" s="210"/>
      <c r="R43" s="210"/>
    </row>
    <row r="44" spans="1:254" s="137" customFormat="1" ht="17.25" customHeight="1" x14ac:dyDescent="0.2">
      <c r="A44" s="156"/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254" ht="17.25" customHeight="1" x14ac:dyDescent="0.2">
      <c r="A45" s="169"/>
      <c r="B45" s="131" t="s">
        <v>552</v>
      </c>
      <c r="D45" s="156"/>
      <c r="E45" s="156"/>
      <c r="F45" s="153"/>
      <c r="G45" s="153"/>
      <c r="H45" s="153"/>
      <c r="I45" s="153"/>
      <c r="J45" s="153"/>
    </row>
    <row r="46" spans="1:254" ht="17.25" customHeight="1" x14ac:dyDescent="0.2">
      <c r="B46" s="150" t="s">
        <v>13</v>
      </c>
      <c r="D46" s="156"/>
      <c r="E46" s="156"/>
      <c r="F46" s="153"/>
      <c r="G46" s="153"/>
      <c r="H46" s="153"/>
      <c r="I46" s="153"/>
      <c r="J46" s="153"/>
    </row>
    <row r="47" spans="1:254" ht="17.25" customHeight="1" x14ac:dyDescent="0.2">
      <c r="A47" s="157"/>
      <c r="B47" s="150" t="s">
        <v>434</v>
      </c>
      <c r="C47" s="157"/>
      <c r="D47" s="157"/>
      <c r="E47" s="157"/>
      <c r="G47" s="136"/>
    </row>
    <row r="48" spans="1:254" ht="17.25" customHeight="1" x14ac:dyDescent="0.2">
      <c r="A48" s="150"/>
      <c r="B48" s="150" t="s">
        <v>435</v>
      </c>
      <c r="C48" s="150"/>
      <c r="D48" s="150"/>
      <c r="E48" s="150"/>
      <c r="G48" s="136"/>
    </row>
    <row r="49" spans="1:10" ht="17.25" customHeight="1" x14ac:dyDescent="0.2">
      <c r="A49" s="150"/>
      <c r="B49" s="150" t="s">
        <v>15</v>
      </c>
      <c r="C49" s="150"/>
      <c r="D49" s="150"/>
      <c r="E49" s="150"/>
      <c r="G49" s="136"/>
    </row>
    <row r="50" spans="1:10" ht="17.25" customHeight="1" x14ac:dyDescent="0.2">
      <c r="A50" s="150"/>
      <c r="B50" s="150" t="s">
        <v>550</v>
      </c>
      <c r="C50" s="150"/>
      <c r="D50" s="150"/>
      <c r="E50" s="150"/>
      <c r="G50" s="136"/>
    </row>
    <row r="51" spans="1:10" ht="17.25" customHeight="1" x14ac:dyDescent="0.2">
      <c r="A51" s="150"/>
      <c r="B51" s="150" t="s">
        <v>16</v>
      </c>
      <c r="C51" s="150"/>
      <c r="D51" s="150"/>
      <c r="E51" s="150"/>
      <c r="G51" s="136"/>
    </row>
    <row r="52" spans="1:10" ht="17.25" customHeight="1" x14ac:dyDescent="0.2">
      <c r="A52" s="150"/>
      <c r="B52" s="150" t="s">
        <v>436</v>
      </c>
      <c r="C52" s="150"/>
      <c r="D52" s="150"/>
      <c r="E52" s="150"/>
      <c r="G52" s="136"/>
    </row>
    <row r="53" spans="1:10" ht="17.25" customHeight="1" x14ac:dyDescent="0.2">
      <c r="A53" s="150"/>
      <c r="B53" s="150" t="s">
        <v>18</v>
      </c>
      <c r="C53" s="150"/>
      <c r="D53" s="150"/>
      <c r="E53" s="150"/>
      <c r="G53" s="136"/>
    </row>
    <row r="54" spans="1:10" ht="17.25" customHeight="1" x14ac:dyDescent="0.2">
      <c r="A54" s="150"/>
      <c r="B54" s="150" t="s">
        <v>483</v>
      </c>
      <c r="C54" s="150"/>
      <c r="D54" s="150"/>
      <c r="E54" s="150"/>
      <c r="G54" s="136"/>
    </row>
    <row r="55" spans="1:10" ht="17.25" customHeight="1" x14ac:dyDescent="0.2">
      <c r="A55" s="150"/>
      <c r="B55" s="150" t="s">
        <v>437</v>
      </c>
      <c r="C55" s="150"/>
      <c r="D55" s="150"/>
      <c r="E55" s="150"/>
      <c r="G55" s="136"/>
    </row>
    <row r="56" spans="1:10" ht="17.25" customHeight="1" x14ac:dyDescent="0.2">
      <c r="A56" s="155"/>
      <c r="B56" s="150" t="s">
        <v>438</v>
      </c>
      <c r="C56" s="155"/>
      <c r="D56" s="155"/>
      <c r="E56" s="155"/>
      <c r="G56" s="136"/>
    </row>
    <row r="57" spans="1:10" ht="17.25" customHeight="1" x14ac:dyDescent="0.2">
      <c r="A57" s="155"/>
      <c r="B57" s="150" t="s">
        <v>21</v>
      </c>
      <c r="C57" s="155"/>
      <c r="D57" s="155"/>
      <c r="E57" s="155"/>
      <c r="G57" s="136"/>
    </row>
    <row r="58" spans="1:10" ht="17.25" customHeight="1" x14ac:dyDescent="0.2">
      <c r="A58" s="150"/>
      <c r="B58" s="150" t="s">
        <v>22</v>
      </c>
      <c r="C58" s="150"/>
      <c r="D58" s="150"/>
      <c r="E58" s="150"/>
      <c r="G58" s="136"/>
    </row>
    <row r="59" spans="1:10" ht="17.25" customHeight="1" x14ac:dyDescent="0.2">
      <c r="A59" s="150"/>
      <c r="B59" s="150" t="s">
        <v>25</v>
      </c>
      <c r="C59" s="150"/>
      <c r="D59" s="150"/>
      <c r="E59" s="150"/>
      <c r="G59" s="136"/>
    </row>
    <row r="60" spans="1:10" ht="17.25" customHeight="1" x14ac:dyDescent="0.2">
      <c r="A60" s="150"/>
      <c r="B60" s="150" t="s">
        <v>439</v>
      </c>
      <c r="C60" s="150"/>
      <c r="D60" s="150"/>
      <c r="E60" s="150"/>
      <c r="G60" s="136"/>
    </row>
    <row r="61" spans="1:10" ht="17.25" customHeight="1" x14ac:dyDescent="0.2">
      <c r="A61" s="150"/>
      <c r="B61" s="150" t="s">
        <v>440</v>
      </c>
      <c r="C61" s="150"/>
      <c r="D61" s="150"/>
      <c r="E61" s="150"/>
      <c r="G61" s="136"/>
    </row>
    <row r="62" spans="1:10" ht="17.25" customHeight="1" x14ac:dyDescent="0.2">
      <c r="A62" s="134"/>
      <c r="B62" s="150"/>
      <c r="C62" s="134"/>
      <c r="D62" s="134"/>
      <c r="E62" s="134"/>
      <c r="F62" s="170"/>
      <c r="G62" s="170"/>
      <c r="H62" s="170"/>
      <c r="I62" s="170"/>
      <c r="J62" s="170"/>
    </row>
    <row r="63" spans="1:10" s="134" customFormat="1" ht="32.25" customHeight="1" x14ac:dyDescent="0.2">
      <c r="A63" s="91" t="s">
        <v>7</v>
      </c>
      <c r="B63" s="190" t="s">
        <v>0</v>
      </c>
      <c r="C63" s="93"/>
      <c r="D63" s="96" t="s">
        <v>479</v>
      </c>
      <c r="E63" s="128" t="s">
        <v>478</v>
      </c>
      <c r="F63" s="94"/>
      <c r="G63" s="192" t="s">
        <v>1</v>
      </c>
      <c r="H63" s="95"/>
      <c r="I63" s="96" t="s">
        <v>485</v>
      </c>
      <c r="J63" s="96" t="s">
        <v>486</v>
      </c>
    </row>
    <row r="64" spans="1:10" s="134" customFormat="1" ht="26.25" customHeight="1" x14ac:dyDescent="0.2">
      <c r="A64" s="98"/>
      <c r="B64" s="99"/>
      <c r="C64" s="100"/>
      <c r="D64" s="127" t="s">
        <v>484</v>
      </c>
      <c r="E64" s="127" t="s">
        <v>42</v>
      </c>
      <c r="F64" s="129" t="s">
        <v>2</v>
      </c>
      <c r="G64" s="127" t="s">
        <v>3</v>
      </c>
      <c r="H64" s="127" t="s">
        <v>4</v>
      </c>
      <c r="I64" s="127"/>
      <c r="J64" s="127"/>
    </row>
    <row r="65" spans="1:254" s="134" customFormat="1" ht="20.25" customHeight="1" x14ac:dyDescent="0.2">
      <c r="A65" s="75"/>
      <c r="B65" s="75" t="s">
        <v>606</v>
      </c>
      <c r="C65" s="89"/>
      <c r="D65" s="197" t="s">
        <v>487</v>
      </c>
      <c r="E65" s="198"/>
      <c r="F65" s="199"/>
      <c r="G65" s="199"/>
      <c r="H65" s="200"/>
      <c r="I65" s="75"/>
      <c r="J65" s="75"/>
      <c r="K65" s="201"/>
      <c r="L65" s="201"/>
      <c r="M65" s="202"/>
      <c r="N65" s="202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201"/>
      <c r="BD65" s="201"/>
      <c r="BE65" s="201"/>
      <c r="BF65" s="201"/>
      <c r="BG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01"/>
      <c r="BR65" s="201"/>
      <c r="BS65" s="201"/>
      <c r="BT65" s="201"/>
      <c r="BU65" s="201"/>
      <c r="BV65" s="201"/>
      <c r="BW65" s="201"/>
      <c r="BX65" s="201"/>
      <c r="BY65" s="201"/>
      <c r="BZ65" s="201"/>
      <c r="CA65" s="201"/>
      <c r="CB65" s="201"/>
      <c r="CC65" s="201"/>
      <c r="CD65" s="201"/>
      <c r="CE65" s="201"/>
      <c r="CF65" s="201"/>
      <c r="CG65" s="201"/>
      <c r="CH65" s="201"/>
      <c r="CI65" s="201"/>
      <c r="CJ65" s="201"/>
      <c r="CK65" s="201"/>
      <c r="CL65" s="201"/>
      <c r="CM65" s="201"/>
      <c r="CN65" s="201"/>
      <c r="CO65" s="201"/>
      <c r="CP65" s="201"/>
      <c r="CQ65" s="201"/>
      <c r="CR65" s="201"/>
      <c r="CS65" s="201"/>
      <c r="CT65" s="201"/>
      <c r="CU65" s="201"/>
      <c r="CV65" s="201"/>
      <c r="CW65" s="201"/>
      <c r="CX65" s="201"/>
      <c r="CY65" s="201"/>
      <c r="CZ65" s="201"/>
      <c r="DA65" s="201"/>
      <c r="DB65" s="201"/>
      <c r="DC65" s="201"/>
      <c r="DD65" s="201"/>
      <c r="DE65" s="201"/>
      <c r="DF65" s="201"/>
      <c r="DG65" s="201"/>
      <c r="DH65" s="201"/>
      <c r="DI65" s="201"/>
      <c r="DJ65" s="201"/>
      <c r="DK65" s="201"/>
      <c r="DL65" s="201"/>
      <c r="DM65" s="201"/>
      <c r="DN65" s="201"/>
      <c r="DO65" s="201"/>
      <c r="DP65" s="201"/>
      <c r="DQ65" s="201"/>
      <c r="DR65" s="201"/>
      <c r="DS65" s="201"/>
      <c r="DT65" s="201"/>
      <c r="DU65" s="201"/>
      <c r="DV65" s="201"/>
      <c r="DW65" s="201"/>
      <c r="DX65" s="201"/>
      <c r="DY65" s="201"/>
      <c r="DZ65" s="201"/>
      <c r="EA65" s="201"/>
      <c r="EB65" s="201"/>
      <c r="EC65" s="201"/>
      <c r="ED65" s="201"/>
      <c r="EE65" s="201"/>
      <c r="EF65" s="201"/>
      <c r="EG65" s="201"/>
      <c r="EH65" s="201"/>
      <c r="EI65" s="201"/>
      <c r="EJ65" s="201"/>
      <c r="EK65" s="201"/>
      <c r="EL65" s="201"/>
      <c r="EM65" s="201"/>
      <c r="EN65" s="201"/>
      <c r="EO65" s="201"/>
      <c r="EP65" s="201"/>
      <c r="EQ65" s="201"/>
      <c r="ER65" s="201"/>
      <c r="ES65" s="201"/>
      <c r="ET65" s="201"/>
      <c r="EU65" s="201"/>
      <c r="EV65" s="201"/>
      <c r="EW65" s="201"/>
      <c r="EX65" s="201"/>
      <c r="EY65" s="201"/>
      <c r="EZ65" s="201"/>
      <c r="FA65" s="201"/>
      <c r="FB65" s="201"/>
      <c r="FC65" s="201"/>
      <c r="FD65" s="201"/>
      <c r="FE65" s="201"/>
      <c r="FF65" s="201"/>
      <c r="FG65" s="201"/>
      <c r="FH65" s="201"/>
      <c r="FI65" s="201"/>
      <c r="FJ65" s="201"/>
      <c r="FK65" s="201"/>
      <c r="FL65" s="201"/>
      <c r="FM65" s="201"/>
      <c r="FN65" s="201"/>
      <c r="FO65" s="201"/>
      <c r="FP65" s="201"/>
      <c r="FQ65" s="201"/>
      <c r="FR65" s="201"/>
      <c r="FS65" s="201"/>
      <c r="FT65" s="201"/>
      <c r="FU65" s="201"/>
      <c r="FV65" s="201"/>
      <c r="FW65" s="201"/>
      <c r="FX65" s="201"/>
      <c r="FY65" s="201"/>
      <c r="FZ65" s="201"/>
      <c r="GA65" s="201"/>
      <c r="GB65" s="201"/>
      <c r="GC65" s="201"/>
      <c r="GD65" s="201"/>
      <c r="GE65" s="201"/>
      <c r="GF65" s="201"/>
      <c r="GG65" s="201"/>
      <c r="GH65" s="201"/>
      <c r="GI65" s="201"/>
      <c r="GJ65" s="201"/>
      <c r="GK65" s="201"/>
      <c r="GL65" s="201"/>
      <c r="GM65" s="201"/>
      <c r="GN65" s="201"/>
      <c r="GO65" s="201"/>
      <c r="GP65" s="201"/>
      <c r="GQ65" s="201"/>
      <c r="GR65" s="201"/>
      <c r="GS65" s="201"/>
      <c r="GT65" s="201"/>
      <c r="GU65" s="201"/>
      <c r="GV65" s="201"/>
      <c r="GW65" s="201"/>
      <c r="GX65" s="201"/>
      <c r="GY65" s="201"/>
      <c r="GZ65" s="201"/>
      <c r="HA65" s="201"/>
      <c r="HB65" s="201"/>
      <c r="HC65" s="201"/>
      <c r="HD65" s="201"/>
      <c r="HE65" s="201"/>
      <c r="HF65" s="201"/>
      <c r="HG65" s="201"/>
      <c r="HH65" s="201"/>
      <c r="HI65" s="201"/>
      <c r="HJ65" s="201"/>
      <c r="HK65" s="201"/>
      <c r="HL65" s="201"/>
      <c r="HM65" s="201"/>
      <c r="HN65" s="201"/>
      <c r="HO65" s="201"/>
      <c r="HP65" s="201"/>
      <c r="HQ65" s="201"/>
      <c r="HR65" s="201"/>
      <c r="HS65" s="201"/>
      <c r="HT65" s="201"/>
      <c r="HU65" s="201"/>
      <c r="HV65" s="201"/>
      <c r="HW65" s="201"/>
      <c r="HX65" s="201"/>
      <c r="HY65" s="201"/>
      <c r="HZ65" s="201"/>
      <c r="IA65" s="201"/>
      <c r="IB65" s="201"/>
      <c r="IC65" s="201"/>
      <c r="ID65" s="201"/>
      <c r="IE65" s="201"/>
      <c r="IF65" s="201"/>
      <c r="IG65" s="201"/>
      <c r="IH65" s="201"/>
      <c r="II65" s="201"/>
      <c r="IJ65" s="201"/>
      <c r="IK65" s="201"/>
      <c r="IL65" s="201"/>
      <c r="IM65" s="201"/>
      <c r="IN65" s="201"/>
      <c r="IO65" s="201"/>
      <c r="IP65" s="201"/>
      <c r="IQ65" s="201"/>
      <c r="IR65" s="201"/>
      <c r="IS65" s="201"/>
      <c r="IT65" s="201"/>
    </row>
    <row r="66" spans="1:254" s="150" customFormat="1" ht="16.5" customHeight="1" x14ac:dyDescent="0.2">
      <c r="A66" s="232" t="s">
        <v>625</v>
      </c>
      <c r="B66" s="203" t="s">
        <v>579</v>
      </c>
      <c r="C66" s="204"/>
      <c r="D66" s="205">
        <v>750</v>
      </c>
      <c r="E66" s="205" t="s">
        <v>532</v>
      </c>
      <c r="F66" s="206">
        <v>1250</v>
      </c>
      <c r="G66" s="206">
        <v>926</v>
      </c>
      <c r="H66" s="206">
        <v>2160</v>
      </c>
      <c r="I66" s="207">
        <v>158893</v>
      </c>
      <c r="J66" s="69">
        <f>I66*(100-Содержание!$I$6)/100</f>
        <v>158893</v>
      </c>
      <c r="K66" s="286"/>
      <c r="L66" s="287"/>
      <c r="M66" s="286"/>
      <c r="N66" s="210"/>
      <c r="O66" s="210"/>
      <c r="P66" s="210"/>
      <c r="R66" s="210"/>
    </row>
    <row r="67" spans="1:254" s="150" customFormat="1" ht="16.5" customHeight="1" x14ac:dyDescent="0.2">
      <c r="A67" s="232" t="s">
        <v>626</v>
      </c>
      <c r="B67" s="203" t="s">
        <v>580</v>
      </c>
      <c r="C67" s="204"/>
      <c r="D67" s="205">
        <v>1150</v>
      </c>
      <c r="E67" s="205" t="s">
        <v>532</v>
      </c>
      <c r="F67" s="206">
        <v>1875</v>
      </c>
      <c r="G67" s="206">
        <v>926</v>
      </c>
      <c r="H67" s="206">
        <v>2160</v>
      </c>
      <c r="I67" s="207">
        <v>220759</v>
      </c>
      <c r="J67" s="69">
        <f>I67*(100-Содержание!$I$6)/100</f>
        <v>220759</v>
      </c>
      <c r="K67" s="286"/>
      <c r="L67" s="287"/>
      <c r="M67" s="286"/>
      <c r="N67" s="210"/>
      <c r="O67" s="209"/>
      <c r="P67" s="210"/>
      <c r="R67" s="210"/>
    </row>
    <row r="68" spans="1:254" s="150" customFormat="1" ht="16.5" customHeight="1" x14ac:dyDescent="0.2">
      <c r="A68" s="232" t="s">
        <v>627</v>
      </c>
      <c r="B68" s="203" t="s">
        <v>581</v>
      </c>
      <c r="C68" s="204"/>
      <c r="D68" s="205">
        <v>1550</v>
      </c>
      <c r="E68" s="205" t="s">
        <v>532</v>
      </c>
      <c r="F68" s="206">
        <v>2500</v>
      </c>
      <c r="G68" s="206">
        <v>926</v>
      </c>
      <c r="H68" s="206">
        <v>2160</v>
      </c>
      <c r="I68" s="207">
        <v>274036</v>
      </c>
      <c r="J68" s="69">
        <f>I68*(100-Содержание!$I$6)/100</f>
        <v>274036</v>
      </c>
      <c r="K68" s="286"/>
      <c r="L68" s="287"/>
      <c r="M68" s="286"/>
      <c r="N68" s="210"/>
      <c r="O68" s="209"/>
      <c r="P68" s="210"/>
      <c r="R68" s="210"/>
    </row>
    <row r="69" spans="1:254" s="150" customFormat="1" ht="16.5" customHeight="1" x14ac:dyDescent="0.2">
      <c r="A69" s="232" t="s">
        <v>628</v>
      </c>
      <c r="B69" s="203" t="s">
        <v>582</v>
      </c>
      <c r="C69" s="204"/>
      <c r="D69" s="205">
        <v>2300</v>
      </c>
      <c r="E69" s="205" t="s">
        <v>532</v>
      </c>
      <c r="F69" s="206">
        <v>3750</v>
      </c>
      <c r="G69" s="206">
        <v>926</v>
      </c>
      <c r="H69" s="206">
        <v>2160</v>
      </c>
      <c r="I69" s="207">
        <v>379249</v>
      </c>
      <c r="J69" s="69">
        <f>I69*(100-Содержание!$I$6)/100</f>
        <v>379249</v>
      </c>
      <c r="K69" s="286"/>
      <c r="L69" s="287"/>
      <c r="M69" s="286"/>
      <c r="N69" s="210"/>
      <c r="O69" s="209"/>
      <c r="P69" s="210"/>
      <c r="R69" s="210"/>
    </row>
    <row r="70" spans="1:254" s="150" customFormat="1" ht="16.5" customHeight="1" x14ac:dyDescent="0.2">
      <c r="A70" s="232"/>
      <c r="B70" s="203"/>
      <c r="C70" s="204"/>
      <c r="D70" s="205"/>
      <c r="E70" s="205"/>
      <c r="F70" s="206"/>
      <c r="G70" s="206"/>
      <c r="H70" s="206"/>
      <c r="I70" s="207"/>
      <c r="J70" s="208"/>
      <c r="K70" s="209"/>
      <c r="L70" s="210"/>
      <c r="M70" s="210"/>
      <c r="N70" s="209"/>
      <c r="O70" s="210"/>
      <c r="R70" s="210"/>
    </row>
    <row r="71" spans="1:254" s="134" customFormat="1" ht="20.25" customHeight="1" x14ac:dyDescent="0.2">
      <c r="A71" s="75"/>
      <c r="B71" s="75" t="s">
        <v>706</v>
      </c>
      <c r="C71" s="89"/>
      <c r="D71" s="197" t="s">
        <v>487</v>
      </c>
      <c r="E71" s="198"/>
      <c r="F71" s="199"/>
      <c r="G71" s="199"/>
      <c r="H71" s="200"/>
      <c r="I71" s="75"/>
      <c r="J71" s="75"/>
      <c r="K71" s="209"/>
      <c r="L71" s="201"/>
      <c r="M71" s="202"/>
      <c r="N71" s="202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01"/>
      <c r="BR71" s="201"/>
      <c r="BS71" s="201"/>
      <c r="BT71" s="201"/>
      <c r="BU71" s="201"/>
      <c r="BV71" s="201"/>
      <c r="BW71" s="201"/>
      <c r="BX71" s="201"/>
      <c r="BY71" s="201"/>
      <c r="BZ71" s="201"/>
      <c r="CA71" s="201"/>
      <c r="CB71" s="201"/>
      <c r="CC71" s="201"/>
      <c r="CD71" s="201"/>
      <c r="CE71" s="201"/>
      <c r="CF71" s="201"/>
      <c r="CG71" s="201"/>
      <c r="CH71" s="201"/>
      <c r="CI71" s="201"/>
      <c r="CJ71" s="201"/>
      <c r="CK71" s="201"/>
      <c r="CL71" s="201"/>
      <c r="CM71" s="201"/>
      <c r="CN71" s="201"/>
      <c r="CO71" s="201"/>
      <c r="CP71" s="201"/>
      <c r="CQ71" s="201"/>
      <c r="CR71" s="201"/>
      <c r="CS71" s="201"/>
      <c r="CT71" s="201"/>
      <c r="CU71" s="201"/>
      <c r="CV71" s="201"/>
      <c r="CW71" s="201"/>
      <c r="CX71" s="201"/>
      <c r="CY71" s="201"/>
      <c r="CZ71" s="201"/>
      <c r="DA71" s="201"/>
      <c r="DB71" s="201"/>
      <c r="DC71" s="201"/>
      <c r="DD71" s="201"/>
      <c r="DE71" s="201"/>
      <c r="DF71" s="201"/>
      <c r="DG71" s="201"/>
      <c r="DH71" s="201"/>
      <c r="DI71" s="201"/>
      <c r="DJ71" s="201"/>
      <c r="DK71" s="201"/>
      <c r="DL71" s="201"/>
      <c r="DM71" s="201"/>
      <c r="DN71" s="201"/>
      <c r="DO71" s="201"/>
      <c r="DP71" s="201"/>
      <c r="DQ71" s="201"/>
      <c r="DR71" s="201"/>
      <c r="DS71" s="201"/>
      <c r="DT71" s="201"/>
      <c r="DU71" s="201"/>
      <c r="DV71" s="201"/>
      <c r="DW71" s="201"/>
      <c r="DX71" s="201"/>
      <c r="DY71" s="201"/>
      <c r="DZ71" s="201"/>
      <c r="EA71" s="201"/>
      <c r="EB71" s="201"/>
      <c r="EC71" s="201"/>
      <c r="ED71" s="201"/>
      <c r="EE71" s="201"/>
      <c r="EF71" s="201"/>
      <c r="EG71" s="201"/>
      <c r="EH71" s="201"/>
      <c r="EI71" s="201"/>
      <c r="EJ71" s="201"/>
      <c r="EK71" s="201"/>
      <c r="EL71" s="201"/>
      <c r="EM71" s="201"/>
      <c r="EN71" s="201"/>
      <c r="EO71" s="201"/>
      <c r="EP71" s="201"/>
      <c r="EQ71" s="201"/>
      <c r="ER71" s="201"/>
      <c r="ES71" s="201"/>
      <c r="ET71" s="201"/>
      <c r="EU71" s="201"/>
      <c r="EV71" s="201"/>
      <c r="EW71" s="201"/>
      <c r="EX71" s="201"/>
      <c r="EY71" s="201"/>
      <c r="EZ71" s="201"/>
      <c r="FA71" s="201"/>
      <c r="FB71" s="201"/>
      <c r="FC71" s="201"/>
      <c r="FD71" s="201"/>
      <c r="FE71" s="201"/>
      <c r="FF71" s="201"/>
      <c r="FG71" s="201"/>
      <c r="FH71" s="201"/>
      <c r="FI71" s="201"/>
      <c r="FJ71" s="201"/>
      <c r="FK71" s="201"/>
      <c r="FL71" s="201"/>
      <c r="FM71" s="201"/>
      <c r="FN71" s="201"/>
      <c r="FO71" s="201"/>
      <c r="FP71" s="201"/>
      <c r="FQ71" s="201"/>
      <c r="FR71" s="201"/>
      <c r="FS71" s="201"/>
      <c r="FT71" s="201"/>
      <c r="FU71" s="201"/>
      <c r="FV71" s="201"/>
      <c r="FW71" s="201"/>
      <c r="FX71" s="201"/>
      <c r="FY71" s="201"/>
      <c r="FZ71" s="201"/>
      <c r="GA71" s="201"/>
      <c r="GB71" s="201"/>
      <c r="GC71" s="201"/>
      <c r="GD71" s="201"/>
      <c r="GE71" s="201"/>
      <c r="GF71" s="201"/>
      <c r="GG71" s="201"/>
      <c r="GH71" s="201"/>
      <c r="GI71" s="201"/>
      <c r="GJ71" s="201"/>
      <c r="GK71" s="201"/>
      <c r="GL71" s="201"/>
      <c r="GM71" s="201"/>
      <c r="GN71" s="201"/>
      <c r="GO71" s="201"/>
      <c r="GP71" s="201"/>
      <c r="GQ71" s="201"/>
      <c r="GR71" s="201"/>
      <c r="GS71" s="201"/>
      <c r="GT71" s="201"/>
      <c r="GU71" s="201"/>
      <c r="GV71" s="201"/>
      <c r="GW71" s="201"/>
      <c r="GX71" s="201"/>
      <c r="GY71" s="201"/>
      <c r="GZ71" s="201"/>
      <c r="HA71" s="201"/>
      <c r="HB71" s="201"/>
      <c r="HC71" s="201"/>
      <c r="HD71" s="201"/>
      <c r="HE71" s="201"/>
      <c r="HF71" s="201"/>
      <c r="HG71" s="201"/>
      <c r="HH71" s="201"/>
      <c r="HI71" s="201"/>
      <c r="HJ71" s="201"/>
      <c r="HK71" s="201"/>
      <c r="HL71" s="201"/>
      <c r="HM71" s="201"/>
      <c r="HN71" s="201"/>
      <c r="HO71" s="201"/>
      <c r="HP71" s="201"/>
      <c r="HQ71" s="201"/>
      <c r="HR71" s="201"/>
      <c r="HS71" s="201"/>
      <c r="HT71" s="201"/>
      <c r="HU71" s="201"/>
      <c r="HV71" s="201"/>
      <c r="HW71" s="201"/>
      <c r="HX71" s="201"/>
      <c r="HY71" s="201"/>
      <c r="HZ71" s="201"/>
      <c r="IA71" s="201"/>
      <c r="IB71" s="201"/>
      <c r="IC71" s="201"/>
      <c r="ID71" s="201"/>
      <c r="IE71" s="201"/>
      <c r="IF71" s="201"/>
      <c r="IG71" s="201"/>
      <c r="IH71" s="201"/>
      <c r="II71" s="201"/>
      <c r="IJ71" s="201"/>
      <c r="IK71" s="201"/>
      <c r="IL71" s="201"/>
      <c r="IM71" s="201"/>
      <c r="IN71" s="201"/>
      <c r="IO71" s="201"/>
      <c r="IP71" s="201"/>
      <c r="IQ71" s="201"/>
      <c r="IR71" s="201"/>
      <c r="IS71" s="201"/>
      <c r="IT71" s="201"/>
    </row>
    <row r="72" spans="1:254" s="150" customFormat="1" ht="16.5" customHeight="1" x14ac:dyDescent="0.2">
      <c r="A72" s="232" t="s">
        <v>707</v>
      </c>
      <c r="B72" s="203" t="s">
        <v>711</v>
      </c>
      <c r="C72" s="204"/>
      <c r="D72" s="205">
        <v>900</v>
      </c>
      <c r="E72" s="205" t="s">
        <v>715</v>
      </c>
      <c r="F72" s="206">
        <v>1250</v>
      </c>
      <c r="G72" s="206">
        <v>926</v>
      </c>
      <c r="H72" s="206">
        <v>2160</v>
      </c>
      <c r="I72" s="207">
        <v>166837</v>
      </c>
      <c r="J72" s="69">
        <f>I72*(100-Содержание!$I$6)/100</f>
        <v>166837</v>
      </c>
      <c r="K72" s="286"/>
      <c r="L72" s="287"/>
      <c r="M72" s="286"/>
      <c r="N72" s="210"/>
      <c r="O72" s="210"/>
      <c r="P72" s="210"/>
      <c r="R72" s="210"/>
    </row>
    <row r="73" spans="1:254" s="150" customFormat="1" ht="16.5" customHeight="1" x14ac:dyDescent="0.2">
      <c r="A73" s="232" t="s">
        <v>708</v>
      </c>
      <c r="B73" s="203" t="s">
        <v>712</v>
      </c>
      <c r="C73" s="204"/>
      <c r="D73" s="205">
        <v>1380</v>
      </c>
      <c r="E73" s="205" t="s">
        <v>715</v>
      </c>
      <c r="F73" s="206">
        <v>1875</v>
      </c>
      <c r="G73" s="206">
        <v>926</v>
      </c>
      <c r="H73" s="206">
        <v>2160</v>
      </c>
      <c r="I73" s="207">
        <v>231797</v>
      </c>
      <c r="J73" s="69">
        <f>I73*(100-Содержание!$I$6)/100</f>
        <v>231797</v>
      </c>
      <c r="K73" s="286"/>
      <c r="L73" s="287"/>
      <c r="M73" s="286"/>
      <c r="N73" s="210"/>
      <c r="O73" s="209"/>
      <c r="P73" s="210"/>
      <c r="R73" s="210"/>
    </row>
    <row r="74" spans="1:254" s="150" customFormat="1" ht="16.5" customHeight="1" x14ac:dyDescent="0.2">
      <c r="A74" s="232" t="s">
        <v>709</v>
      </c>
      <c r="B74" s="203" t="s">
        <v>713</v>
      </c>
      <c r="C74" s="204"/>
      <c r="D74" s="205">
        <v>1860</v>
      </c>
      <c r="E74" s="205" t="s">
        <v>715</v>
      </c>
      <c r="F74" s="206">
        <v>2500</v>
      </c>
      <c r="G74" s="206">
        <v>926</v>
      </c>
      <c r="H74" s="206">
        <v>2160</v>
      </c>
      <c r="I74" s="207">
        <v>287738</v>
      </c>
      <c r="J74" s="69">
        <f>I74*(100-Содержание!$I$6)/100</f>
        <v>287738</v>
      </c>
      <c r="K74" s="286"/>
      <c r="L74" s="287"/>
      <c r="M74" s="286"/>
      <c r="N74" s="210"/>
      <c r="O74" s="209"/>
      <c r="P74" s="210"/>
      <c r="R74" s="210"/>
    </row>
    <row r="75" spans="1:254" s="150" customFormat="1" ht="16.5" customHeight="1" x14ac:dyDescent="0.2">
      <c r="A75" s="232" t="s">
        <v>710</v>
      </c>
      <c r="B75" s="203" t="s">
        <v>714</v>
      </c>
      <c r="C75" s="204"/>
      <c r="D75" s="205">
        <v>2760</v>
      </c>
      <c r="E75" s="205" t="s">
        <v>715</v>
      </c>
      <c r="F75" s="206">
        <v>3750</v>
      </c>
      <c r="G75" s="206">
        <v>926</v>
      </c>
      <c r="H75" s="206">
        <v>2160</v>
      </c>
      <c r="I75" s="207">
        <v>398212</v>
      </c>
      <c r="J75" s="69">
        <f>I75*(100-Содержание!$I$6)/100</f>
        <v>398212</v>
      </c>
      <c r="K75" s="286"/>
      <c r="L75" s="287"/>
      <c r="M75" s="286"/>
      <c r="N75" s="210"/>
      <c r="O75" s="209"/>
      <c r="P75" s="210"/>
      <c r="R75" s="210"/>
    </row>
    <row r="76" spans="1:254" s="150" customFormat="1" ht="16.5" customHeight="1" x14ac:dyDescent="0.2">
      <c r="A76" s="66"/>
      <c r="B76" s="203"/>
      <c r="C76" s="204"/>
      <c r="D76" s="205"/>
      <c r="E76" s="205"/>
      <c r="F76" s="206"/>
      <c r="G76" s="206"/>
      <c r="H76" s="206"/>
      <c r="I76" s="207"/>
      <c r="J76" s="208"/>
      <c r="K76" s="209"/>
      <c r="L76" s="210"/>
      <c r="M76" s="210"/>
      <c r="N76" s="209"/>
      <c r="O76" s="210"/>
      <c r="R76" s="210"/>
    </row>
    <row r="77" spans="1:254" s="150" customFormat="1" ht="16.5" customHeight="1" x14ac:dyDescent="0.2">
      <c r="A77" s="66"/>
      <c r="B77" s="203"/>
      <c r="C77" s="204"/>
      <c r="D77" s="205"/>
      <c r="E77" s="205"/>
      <c r="F77" s="206"/>
      <c r="G77" s="206"/>
      <c r="H77" s="206"/>
      <c r="I77" s="207"/>
      <c r="J77" s="208"/>
      <c r="K77" s="209"/>
      <c r="L77" s="210"/>
      <c r="M77" s="210"/>
      <c r="N77" s="209"/>
      <c r="O77" s="210"/>
      <c r="R77" s="210"/>
    </row>
    <row r="78" spans="1:254" ht="19.5" customHeight="1" x14ac:dyDescent="0.2">
      <c r="A78" s="173"/>
      <c r="B78" s="247" t="s">
        <v>696</v>
      </c>
      <c r="C78" s="211"/>
      <c r="D78" s="211"/>
      <c r="E78" s="211"/>
      <c r="F78" s="211"/>
      <c r="G78" s="211"/>
      <c r="H78" s="211"/>
      <c r="I78" s="211"/>
      <c r="K78" s="172"/>
    </row>
    <row r="79" spans="1:254" s="134" customFormat="1" ht="32.25" customHeight="1" x14ac:dyDescent="0.2">
      <c r="A79" s="91" t="s">
        <v>7</v>
      </c>
      <c r="B79" s="190" t="s">
        <v>0</v>
      </c>
      <c r="C79" s="93"/>
      <c r="D79" s="96"/>
      <c r="E79" s="128"/>
      <c r="F79" s="94"/>
      <c r="G79" s="192" t="s">
        <v>1</v>
      </c>
      <c r="H79" s="95"/>
      <c r="I79" s="96" t="s">
        <v>485</v>
      </c>
      <c r="J79" s="96" t="s">
        <v>486</v>
      </c>
    </row>
    <row r="80" spans="1:254" s="134" customFormat="1" ht="26.25" customHeight="1" x14ac:dyDescent="0.2">
      <c r="A80" s="98"/>
      <c r="B80" s="99"/>
      <c r="C80" s="100"/>
      <c r="D80" s="127"/>
      <c r="E80" s="127"/>
      <c r="F80" s="129" t="s">
        <v>2</v>
      </c>
      <c r="G80" s="127" t="s">
        <v>3</v>
      </c>
      <c r="H80" s="127" t="s">
        <v>4</v>
      </c>
      <c r="I80" s="127"/>
      <c r="J80" s="127"/>
    </row>
    <row r="81" spans="1:18" ht="19.5" customHeight="1" x14ac:dyDescent="0.2">
      <c r="B81" s="174" t="s">
        <v>453</v>
      </c>
      <c r="C81" s="174"/>
      <c r="D81" s="174"/>
      <c r="E81" s="174"/>
      <c r="F81" s="174"/>
      <c r="G81" s="174"/>
      <c r="H81" s="174"/>
      <c r="I81" s="174"/>
      <c r="K81" s="172"/>
    </row>
    <row r="82" spans="1:18" s="150" customFormat="1" ht="16.5" customHeight="1" x14ac:dyDescent="0.2">
      <c r="A82" s="66" t="s">
        <v>444</v>
      </c>
      <c r="B82" s="203" t="s">
        <v>445</v>
      </c>
      <c r="C82" s="204"/>
      <c r="D82" s="205"/>
      <c r="E82" s="205"/>
      <c r="F82" s="206">
        <v>40</v>
      </c>
      <c r="G82" s="206">
        <v>911</v>
      </c>
      <c r="H82" s="206">
        <v>2085</v>
      </c>
      <c r="I82" s="207">
        <v>11407</v>
      </c>
      <c r="J82" s="69">
        <f>I82*(100-Содержание!$I$6)/100</f>
        <v>11407</v>
      </c>
      <c r="K82" s="286"/>
      <c r="L82" s="287"/>
      <c r="M82" s="286"/>
      <c r="N82" s="209"/>
      <c r="O82" s="210"/>
      <c r="R82" s="210"/>
    </row>
    <row r="83" spans="1:18" s="150" customFormat="1" ht="16.5" customHeight="1" x14ac:dyDescent="0.2">
      <c r="A83" s="66" t="s">
        <v>446</v>
      </c>
      <c r="B83" s="203" t="s">
        <v>447</v>
      </c>
      <c r="C83" s="204"/>
      <c r="D83" s="205"/>
      <c r="E83" s="205"/>
      <c r="F83" s="206">
        <v>40</v>
      </c>
      <c r="G83" s="206">
        <v>911</v>
      </c>
      <c r="H83" s="206">
        <v>2085</v>
      </c>
      <c r="I83" s="207">
        <v>12346</v>
      </c>
      <c r="J83" s="69">
        <f>I83*(100-Содержание!$I$6)/100</f>
        <v>12346</v>
      </c>
      <c r="K83" s="286"/>
      <c r="L83" s="287"/>
      <c r="M83" s="286"/>
      <c r="N83" s="209"/>
      <c r="O83" s="210"/>
      <c r="R83" s="210"/>
    </row>
    <row r="84" spans="1:18" s="150" customFormat="1" ht="16.5" customHeight="1" x14ac:dyDescent="0.2">
      <c r="A84" s="66" t="s">
        <v>448</v>
      </c>
      <c r="B84" s="203" t="s">
        <v>449</v>
      </c>
      <c r="C84" s="204"/>
      <c r="D84" s="205"/>
      <c r="E84" s="205"/>
      <c r="F84" s="206">
        <v>40</v>
      </c>
      <c r="G84" s="206">
        <v>911</v>
      </c>
      <c r="H84" s="206">
        <v>2085</v>
      </c>
      <c r="I84" s="207">
        <v>12749</v>
      </c>
      <c r="J84" s="69">
        <f>I84*(100-Содержание!$I$6)/100</f>
        <v>12749</v>
      </c>
      <c r="K84" s="286"/>
      <c r="L84" s="287"/>
      <c r="M84" s="286"/>
      <c r="N84" s="209"/>
      <c r="O84" s="210"/>
      <c r="R84" s="210"/>
    </row>
    <row r="85" spans="1:18" s="150" customFormat="1" ht="16.5" customHeight="1" x14ac:dyDescent="0.2">
      <c r="A85" s="66" t="s">
        <v>450</v>
      </c>
      <c r="B85" s="203" t="s">
        <v>451</v>
      </c>
      <c r="C85" s="204"/>
      <c r="D85" s="205"/>
      <c r="E85" s="205"/>
      <c r="F85" s="206">
        <v>40</v>
      </c>
      <c r="G85" s="206">
        <v>911</v>
      </c>
      <c r="H85" s="206">
        <v>2085</v>
      </c>
      <c r="I85" s="207">
        <v>12749</v>
      </c>
      <c r="J85" s="69">
        <f>I85*(100-Содержание!$I$6)/100</f>
        <v>12749</v>
      </c>
      <c r="K85" s="286"/>
      <c r="L85" s="287"/>
      <c r="M85" s="286"/>
      <c r="N85" s="209"/>
      <c r="O85" s="210"/>
      <c r="R85" s="210"/>
    </row>
    <row r="86" spans="1:18" ht="23.25" customHeight="1" x14ac:dyDescent="0.2">
      <c r="A86" s="178"/>
      <c r="B86" s="179"/>
      <c r="C86" s="179"/>
      <c r="D86" s="179"/>
      <c r="E86" s="179"/>
      <c r="F86" s="179"/>
      <c r="G86" s="179"/>
      <c r="H86" s="179"/>
      <c r="I86" s="179"/>
      <c r="J86" s="180"/>
      <c r="K86" s="172"/>
    </row>
    <row r="87" spans="1:18" s="134" customFormat="1" ht="34.5" customHeight="1" x14ac:dyDescent="0.2">
      <c r="A87" s="139" t="s">
        <v>7</v>
      </c>
      <c r="B87" s="191" t="s">
        <v>0</v>
      </c>
      <c r="C87" s="142"/>
      <c r="D87" s="142"/>
      <c r="E87" s="278"/>
      <c r="F87" s="279" t="s">
        <v>80</v>
      </c>
      <c r="G87" s="279"/>
      <c r="H87" s="280"/>
      <c r="I87" s="140" t="s">
        <v>78</v>
      </c>
      <c r="J87" s="141" t="s">
        <v>79</v>
      </c>
    </row>
    <row r="88" spans="1:18" ht="23.25" customHeight="1" x14ac:dyDescent="0.2">
      <c r="A88" s="178"/>
      <c r="B88" s="179" t="s">
        <v>454</v>
      </c>
      <c r="C88" s="179"/>
      <c r="D88" s="179"/>
      <c r="E88" s="179"/>
      <c r="F88" s="179"/>
      <c r="G88" s="179"/>
      <c r="H88" s="179"/>
      <c r="I88" s="179"/>
      <c r="J88" s="180"/>
      <c r="K88" s="172"/>
    </row>
    <row r="89" spans="1:18" s="150" customFormat="1" ht="16.5" customHeight="1" x14ac:dyDescent="0.2">
      <c r="A89" s="234" t="s">
        <v>455</v>
      </c>
      <c r="B89" s="203" t="s">
        <v>456</v>
      </c>
      <c r="C89" s="204"/>
      <c r="D89" s="212"/>
      <c r="E89" s="213"/>
      <c r="F89" s="214" t="s">
        <v>205</v>
      </c>
      <c r="G89" s="214"/>
      <c r="H89" s="215"/>
      <c r="I89" s="216">
        <v>4294</v>
      </c>
      <c r="J89" s="69">
        <f>I89*(100-Содержание!$I$6)/100</f>
        <v>4294</v>
      </c>
      <c r="K89" s="286"/>
      <c r="L89" s="287"/>
      <c r="M89" s="286"/>
      <c r="N89" s="209"/>
      <c r="O89" s="210"/>
    </row>
    <row r="90" spans="1:18" s="150" customFormat="1" ht="16.5" customHeight="1" x14ac:dyDescent="0.2">
      <c r="A90" s="234" t="s">
        <v>457</v>
      </c>
      <c r="B90" s="203" t="s">
        <v>458</v>
      </c>
      <c r="C90" s="204"/>
      <c r="D90" s="212"/>
      <c r="E90" s="213"/>
      <c r="F90" s="214">
        <v>40</v>
      </c>
      <c r="G90" s="214">
        <v>911</v>
      </c>
      <c r="H90" s="215">
        <v>2085</v>
      </c>
      <c r="I90" s="216">
        <v>18788</v>
      </c>
      <c r="J90" s="69">
        <f>I90*(100-Содержание!$I$6)/100</f>
        <v>18788</v>
      </c>
      <c r="K90" s="286"/>
      <c r="L90" s="287"/>
      <c r="M90" s="286"/>
      <c r="N90" s="209"/>
      <c r="O90" s="210"/>
    </row>
    <row r="91" spans="1:18" s="150" customFormat="1" ht="16.5" customHeight="1" x14ac:dyDescent="0.2">
      <c r="A91" s="234" t="s">
        <v>459</v>
      </c>
      <c r="B91" s="203" t="s">
        <v>460</v>
      </c>
      <c r="C91" s="204"/>
      <c r="D91" s="212"/>
      <c r="E91" s="213"/>
      <c r="F91" s="214">
        <v>40</v>
      </c>
      <c r="G91" s="214">
        <v>911</v>
      </c>
      <c r="H91" s="215">
        <v>2085</v>
      </c>
      <c r="I91" s="216">
        <v>16104</v>
      </c>
      <c r="J91" s="69">
        <f>I91*(100-Содержание!$I$6)/100</f>
        <v>16104</v>
      </c>
      <c r="K91" s="286"/>
      <c r="L91" s="287"/>
      <c r="M91" s="286"/>
      <c r="N91" s="209"/>
      <c r="O91" s="210"/>
    </row>
    <row r="92" spans="1:18" ht="21" customHeight="1" x14ac:dyDescent="0.2">
      <c r="A92" s="235"/>
      <c r="B92" s="217" t="s">
        <v>452</v>
      </c>
      <c r="C92" s="217"/>
      <c r="D92" s="217"/>
      <c r="E92" s="217"/>
      <c r="F92" s="217"/>
      <c r="G92" s="217"/>
      <c r="H92" s="217"/>
      <c r="I92" s="217"/>
      <c r="K92" s="209"/>
    </row>
    <row r="93" spans="1:18" s="150" customFormat="1" ht="16.5" customHeight="1" x14ac:dyDescent="0.2">
      <c r="A93" s="234" t="s">
        <v>629</v>
      </c>
      <c r="B93" s="203" t="s">
        <v>377</v>
      </c>
      <c r="C93" s="204"/>
      <c r="D93" s="212"/>
      <c r="E93" s="213"/>
      <c r="F93" s="214" t="s">
        <v>378</v>
      </c>
      <c r="G93" s="214"/>
      <c r="H93" s="215"/>
      <c r="I93" s="216">
        <v>3489</v>
      </c>
      <c r="J93" s="69">
        <f>I93*(100-Содержание!$I$6)/100</f>
        <v>3489</v>
      </c>
      <c r="K93" s="286"/>
      <c r="L93" s="287"/>
      <c r="M93" s="286"/>
      <c r="N93" s="209"/>
      <c r="O93" s="210"/>
    </row>
    <row r="94" spans="1:18" s="150" customFormat="1" ht="16.5" customHeight="1" x14ac:dyDescent="0.2">
      <c r="A94" s="234" t="s">
        <v>630</v>
      </c>
      <c r="B94" s="203" t="s">
        <v>379</v>
      </c>
      <c r="C94" s="204"/>
      <c r="D94" s="212"/>
      <c r="E94" s="213"/>
      <c r="F94" s="214" t="s">
        <v>378</v>
      </c>
      <c r="G94" s="214"/>
      <c r="H94" s="215"/>
      <c r="I94" s="216">
        <v>3087</v>
      </c>
      <c r="J94" s="69">
        <f>I94*(100-Содержание!$I$6)/100</f>
        <v>3087</v>
      </c>
      <c r="K94" s="286"/>
      <c r="L94" s="287"/>
      <c r="M94" s="286"/>
      <c r="N94" s="209"/>
      <c r="O94" s="210"/>
    </row>
    <row r="95" spans="1:18" s="150" customFormat="1" ht="16.5" customHeight="1" x14ac:dyDescent="0.2">
      <c r="A95" s="234" t="s">
        <v>631</v>
      </c>
      <c r="B95" s="203" t="s">
        <v>223</v>
      </c>
      <c r="C95" s="204"/>
      <c r="D95" s="212"/>
      <c r="E95" s="213"/>
      <c r="F95" s="214"/>
      <c r="G95" s="214"/>
      <c r="H95" s="215"/>
      <c r="I95" s="216">
        <v>805</v>
      </c>
      <c r="J95" s="69">
        <f>I95*(100-Содержание!$I$6)/100</f>
        <v>805</v>
      </c>
      <c r="K95" s="286"/>
      <c r="L95" s="287"/>
      <c r="M95" s="286"/>
      <c r="N95" s="209"/>
      <c r="O95" s="210"/>
    </row>
    <row r="96" spans="1:18" s="150" customFormat="1" ht="16.5" customHeight="1" x14ac:dyDescent="0.2">
      <c r="A96" s="234" t="s">
        <v>632</v>
      </c>
      <c r="B96" s="203" t="s">
        <v>224</v>
      </c>
      <c r="C96" s="204"/>
      <c r="D96" s="212"/>
      <c r="E96" s="213"/>
      <c r="F96" s="214"/>
      <c r="G96" s="214"/>
      <c r="H96" s="215"/>
      <c r="I96" s="216">
        <v>671</v>
      </c>
      <c r="J96" s="69">
        <f>I96*(100-Содержание!$I$6)/100</f>
        <v>671</v>
      </c>
      <c r="K96" s="286"/>
      <c r="L96" s="287"/>
      <c r="M96" s="286"/>
      <c r="N96" s="209"/>
      <c r="O96" s="210"/>
    </row>
    <row r="97" spans="1:15" s="150" customFormat="1" ht="16.5" customHeight="1" x14ac:dyDescent="0.2">
      <c r="A97" s="234" t="s">
        <v>219</v>
      </c>
      <c r="B97" s="203" t="s">
        <v>225</v>
      </c>
      <c r="C97" s="204"/>
      <c r="D97" s="212"/>
      <c r="E97" s="213"/>
      <c r="F97" s="214"/>
      <c r="G97" s="214"/>
      <c r="H97" s="215"/>
      <c r="I97" s="216">
        <v>939</v>
      </c>
      <c r="J97" s="69">
        <f>I97*(100-Содержание!$I$6)/100</f>
        <v>939</v>
      </c>
      <c r="K97" s="286"/>
      <c r="L97" s="287"/>
      <c r="M97" s="286"/>
      <c r="N97" s="209"/>
      <c r="O97" s="210"/>
    </row>
    <row r="98" spans="1:15" s="150" customFormat="1" ht="16.5" customHeight="1" x14ac:dyDescent="0.2">
      <c r="A98" s="234" t="s">
        <v>221</v>
      </c>
      <c r="B98" s="203" t="s">
        <v>227</v>
      </c>
      <c r="C98" s="204"/>
      <c r="D98" s="212"/>
      <c r="E98" s="213"/>
      <c r="F98" s="214"/>
      <c r="G98" s="214"/>
      <c r="H98" s="215"/>
      <c r="I98" s="216">
        <v>805</v>
      </c>
      <c r="J98" s="69">
        <f>I98*(100-Содержание!$I$6)/100</f>
        <v>805</v>
      </c>
      <c r="K98" s="286"/>
      <c r="L98" s="287"/>
      <c r="M98" s="286"/>
      <c r="N98" s="209"/>
      <c r="O98" s="210"/>
    </row>
    <row r="99" spans="1:15" s="150" customFormat="1" ht="16.5" customHeight="1" x14ac:dyDescent="0.2">
      <c r="A99" s="234" t="s">
        <v>220</v>
      </c>
      <c r="B99" s="203" t="s">
        <v>226</v>
      </c>
      <c r="C99" s="204"/>
      <c r="D99" s="212"/>
      <c r="E99" s="213"/>
      <c r="F99" s="214"/>
      <c r="G99" s="214"/>
      <c r="H99" s="215"/>
      <c r="I99" s="216">
        <v>1745</v>
      </c>
      <c r="J99" s="69">
        <f>I99*(100-Содержание!$I$6)/100</f>
        <v>1745</v>
      </c>
      <c r="K99" s="286"/>
      <c r="L99" s="287"/>
      <c r="M99" s="286"/>
      <c r="N99" s="209"/>
      <c r="O99" s="210"/>
    </row>
    <row r="100" spans="1:15" s="150" customFormat="1" ht="16.5" customHeight="1" x14ac:dyDescent="0.2">
      <c r="A100" s="234" t="s">
        <v>222</v>
      </c>
      <c r="B100" s="203" t="s">
        <v>228</v>
      </c>
      <c r="C100" s="204"/>
      <c r="D100" s="212"/>
      <c r="E100" s="213"/>
      <c r="F100" s="214"/>
      <c r="G100" s="214"/>
      <c r="H100" s="215"/>
      <c r="I100" s="216">
        <v>1342</v>
      </c>
      <c r="J100" s="69">
        <f>I100*(100-Содержание!$I$6)/100</f>
        <v>1342</v>
      </c>
      <c r="K100" s="286"/>
      <c r="L100" s="287"/>
      <c r="M100" s="286"/>
      <c r="N100" s="209"/>
      <c r="O100" s="210"/>
    </row>
    <row r="101" spans="1:15" s="150" customFormat="1" ht="16.5" customHeight="1" x14ac:dyDescent="0.2">
      <c r="A101" s="234" t="s">
        <v>461</v>
      </c>
      <c r="B101" s="203" t="s">
        <v>462</v>
      </c>
      <c r="C101" s="204"/>
      <c r="D101" s="212"/>
      <c r="E101" s="213"/>
      <c r="F101" s="214" t="s">
        <v>469</v>
      </c>
      <c r="G101" s="214"/>
      <c r="H101" s="215"/>
      <c r="I101" s="216">
        <v>32208</v>
      </c>
      <c r="J101" s="69">
        <f>I101*(100-Содержание!$I$6)/100</f>
        <v>32208</v>
      </c>
      <c r="K101" s="286"/>
      <c r="L101" s="287"/>
      <c r="M101" s="286"/>
      <c r="N101" s="209"/>
      <c r="O101" s="210"/>
    </row>
    <row r="102" spans="1:15" s="150" customFormat="1" ht="16.5" customHeight="1" x14ac:dyDescent="0.2">
      <c r="A102" s="234" t="s">
        <v>466</v>
      </c>
      <c r="B102" s="203" t="s">
        <v>463</v>
      </c>
      <c r="C102" s="204"/>
      <c r="D102" s="212"/>
      <c r="E102" s="213"/>
      <c r="F102" s="214" t="s">
        <v>469</v>
      </c>
      <c r="G102" s="214"/>
      <c r="H102" s="215"/>
      <c r="I102" s="216">
        <v>48312</v>
      </c>
      <c r="J102" s="69">
        <f>I102*(100-Содержание!$I$6)/100</f>
        <v>48312</v>
      </c>
      <c r="K102" s="286"/>
      <c r="L102" s="287"/>
      <c r="M102" s="286"/>
      <c r="N102" s="209"/>
      <c r="O102" s="210"/>
    </row>
    <row r="103" spans="1:15" s="150" customFormat="1" ht="16.5" customHeight="1" x14ac:dyDescent="0.2">
      <c r="A103" s="234" t="s">
        <v>467</v>
      </c>
      <c r="B103" s="203" t="s">
        <v>464</v>
      </c>
      <c r="C103" s="204"/>
      <c r="D103" s="212"/>
      <c r="E103" s="213"/>
      <c r="F103" s="214" t="s">
        <v>469</v>
      </c>
      <c r="G103" s="214"/>
      <c r="H103" s="215"/>
      <c r="I103" s="216">
        <v>64416</v>
      </c>
      <c r="J103" s="69">
        <f>I103*(100-Содержание!$I$6)/100</f>
        <v>64416</v>
      </c>
      <c r="K103" s="286"/>
      <c r="L103" s="287"/>
      <c r="M103" s="286"/>
      <c r="N103" s="209"/>
      <c r="O103" s="210"/>
    </row>
    <row r="104" spans="1:15" s="150" customFormat="1" ht="16.5" customHeight="1" x14ac:dyDescent="0.2">
      <c r="A104" s="234" t="s">
        <v>468</v>
      </c>
      <c r="B104" s="203" t="s">
        <v>465</v>
      </c>
      <c r="C104" s="204"/>
      <c r="D104" s="212"/>
      <c r="E104" s="213"/>
      <c r="F104" s="214" t="s">
        <v>469</v>
      </c>
      <c r="G104" s="214"/>
      <c r="H104" s="215"/>
      <c r="I104" s="216">
        <v>96624</v>
      </c>
      <c r="J104" s="69">
        <f>I104*(100-Содержание!$I$6)/100</f>
        <v>96624</v>
      </c>
      <c r="K104" s="286"/>
      <c r="L104" s="287"/>
      <c r="M104" s="286"/>
      <c r="N104" s="209"/>
      <c r="O104" s="210"/>
    </row>
    <row r="105" spans="1:15" s="150" customFormat="1" ht="16.5" customHeight="1" x14ac:dyDescent="0.2">
      <c r="A105" s="234" t="s">
        <v>416</v>
      </c>
      <c r="B105" s="203" t="s">
        <v>323</v>
      </c>
      <c r="C105" s="204"/>
      <c r="D105" s="212"/>
      <c r="E105" s="213"/>
      <c r="F105" s="214"/>
      <c r="G105" s="214"/>
      <c r="H105" s="215"/>
      <c r="I105" s="216">
        <v>6039</v>
      </c>
      <c r="J105" s="69">
        <f>I105*(100-Содержание!$I$6)/100</f>
        <v>6039</v>
      </c>
      <c r="K105" s="286"/>
      <c r="L105" s="287"/>
      <c r="M105" s="286"/>
      <c r="N105" s="209"/>
      <c r="O105" s="210"/>
    </row>
    <row r="106" spans="1:15" s="150" customFormat="1" ht="16.5" customHeight="1" x14ac:dyDescent="0.2">
      <c r="A106" s="234" t="s">
        <v>415</v>
      </c>
      <c r="B106" s="203" t="s">
        <v>324</v>
      </c>
      <c r="C106" s="204"/>
      <c r="D106" s="212"/>
      <c r="E106" s="213"/>
      <c r="F106" s="214"/>
      <c r="G106" s="214"/>
      <c r="H106" s="215"/>
      <c r="I106" s="216">
        <v>6710</v>
      </c>
      <c r="J106" s="69">
        <f>I106*(100-Содержание!$I$6)/100</f>
        <v>6710</v>
      </c>
      <c r="K106" s="286"/>
      <c r="L106" s="287"/>
      <c r="M106" s="286"/>
      <c r="N106" s="209"/>
      <c r="O106" s="210"/>
    </row>
    <row r="107" spans="1:15" s="150" customFormat="1" ht="16.5" customHeight="1" x14ac:dyDescent="0.2">
      <c r="A107" s="234" t="s">
        <v>325</v>
      </c>
      <c r="B107" s="203" t="s">
        <v>326</v>
      </c>
      <c r="C107" s="204"/>
      <c r="D107" s="212"/>
      <c r="E107" s="213"/>
      <c r="F107" s="214"/>
      <c r="G107" s="214"/>
      <c r="H107" s="215"/>
      <c r="I107" s="216">
        <v>805</v>
      </c>
      <c r="J107" s="69">
        <f>I107*(100-Содержание!$I$6)/100</f>
        <v>805</v>
      </c>
      <c r="K107" s="286"/>
      <c r="L107" s="287"/>
      <c r="M107" s="286"/>
      <c r="N107" s="209"/>
      <c r="O107" s="210"/>
    </row>
    <row r="108" spans="1:15" s="4" customFormat="1" ht="19.899999999999999" customHeight="1" x14ac:dyDescent="0.2">
      <c r="A108" s="151"/>
      <c r="B108" s="218" t="s">
        <v>250</v>
      </c>
      <c r="C108" s="218"/>
      <c r="D108" s="218"/>
      <c r="E108" s="218"/>
      <c r="F108" s="218"/>
      <c r="G108" s="218"/>
      <c r="H108" s="218"/>
      <c r="I108" s="218"/>
      <c r="J108" s="144"/>
      <c r="K108" s="209"/>
    </row>
    <row r="109" spans="1:15" s="150" customFormat="1" ht="16.5" customHeight="1" x14ac:dyDescent="0.2">
      <c r="A109" s="231" t="s">
        <v>633</v>
      </c>
      <c r="B109" s="203" t="s">
        <v>238</v>
      </c>
      <c r="C109" s="204"/>
      <c r="D109" s="212"/>
      <c r="E109" s="213"/>
      <c r="F109" s="214"/>
      <c r="G109" s="214"/>
      <c r="H109" s="215"/>
      <c r="I109" s="216">
        <v>12078</v>
      </c>
      <c r="J109" s="69">
        <f>I109*(100-Содержание!$I$6)/100</f>
        <v>12078</v>
      </c>
      <c r="K109" s="286"/>
      <c r="L109" s="287"/>
      <c r="M109" s="286"/>
      <c r="N109" s="209"/>
      <c r="O109" s="210"/>
    </row>
    <row r="110" spans="1:15" s="150" customFormat="1" ht="16.5" customHeight="1" x14ac:dyDescent="0.2">
      <c r="A110" s="231" t="s">
        <v>634</v>
      </c>
      <c r="B110" s="203" t="s">
        <v>239</v>
      </c>
      <c r="C110" s="204"/>
      <c r="D110" s="212"/>
      <c r="E110" s="213"/>
      <c r="F110" s="214"/>
      <c r="G110" s="214"/>
      <c r="H110" s="215"/>
      <c r="I110" s="216">
        <v>16104</v>
      </c>
      <c r="J110" s="69">
        <f>I110*(100-Содержание!$I$6)/100</f>
        <v>16104</v>
      </c>
      <c r="K110" s="286"/>
      <c r="L110" s="287"/>
      <c r="M110" s="286"/>
      <c r="N110" s="209"/>
      <c r="O110" s="210"/>
    </row>
    <row r="111" spans="1:15" s="150" customFormat="1" ht="16.5" customHeight="1" x14ac:dyDescent="0.2">
      <c r="A111" s="231" t="s">
        <v>635</v>
      </c>
      <c r="B111" s="203" t="s">
        <v>240</v>
      </c>
      <c r="C111" s="204"/>
      <c r="D111" s="212"/>
      <c r="E111" s="213"/>
      <c r="F111" s="214"/>
      <c r="G111" s="214"/>
      <c r="H111" s="215"/>
      <c r="I111" s="216">
        <v>20130</v>
      </c>
      <c r="J111" s="69">
        <f>I111*(100-Содержание!$I$6)/100</f>
        <v>20130</v>
      </c>
      <c r="K111" s="286"/>
      <c r="L111" s="287"/>
      <c r="M111" s="286"/>
      <c r="N111" s="209"/>
      <c r="O111" s="210"/>
    </row>
    <row r="112" spans="1:15" s="150" customFormat="1" ht="16.5" customHeight="1" x14ac:dyDescent="0.2">
      <c r="A112" s="231"/>
      <c r="B112" s="203"/>
      <c r="C112" s="204"/>
      <c r="D112" s="212"/>
      <c r="E112" s="213"/>
      <c r="F112" s="214"/>
      <c r="G112" s="214"/>
      <c r="H112" s="215"/>
      <c r="I112" s="216"/>
      <c r="J112" s="208"/>
      <c r="K112" s="209"/>
      <c r="L112" s="210"/>
      <c r="M112" s="210"/>
      <c r="N112" s="209"/>
      <c r="O112" s="210"/>
    </row>
    <row r="113" spans="1:15" s="150" customFormat="1" ht="16.5" customHeight="1" x14ac:dyDescent="0.2">
      <c r="A113" s="231" t="s">
        <v>636</v>
      </c>
      <c r="B113" s="203" t="s">
        <v>241</v>
      </c>
      <c r="C113" s="204"/>
      <c r="D113" s="212"/>
      <c r="E113" s="213"/>
      <c r="F113" s="214"/>
      <c r="G113" s="214"/>
      <c r="H113" s="215"/>
      <c r="I113" s="216">
        <v>16104</v>
      </c>
      <c r="J113" s="69">
        <f>I113*(100-Содержание!$I$6)/100</f>
        <v>16104</v>
      </c>
      <c r="K113" s="286"/>
      <c r="L113" s="287"/>
      <c r="M113" s="286"/>
      <c r="N113" s="209"/>
      <c r="O113" s="210"/>
    </row>
    <row r="114" spans="1:15" s="150" customFormat="1" ht="16.5" customHeight="1" x14ac:dyDescent="0.2">
      <c r="A114" s="231" t="s">
        <v>637</v>
      </c>
      <c r="B114" s="203" t="s">
        <v>242</v>
      </c>
      <c r="C114" s="204"/>
      <c r="D114" s="212"/>
      <c r="E114" s="213"/>
      <c r="F114" s="214"/>
      <c r="G114" s="214"/>
      <c r="H114" s="215"/>
      <c r="I114" s="216">
        <v>21472</v>
      </c>
      <c r="J114" s="69">
        <f>I114*(100-Содержание!$I$6)/100</f>
        <v>21472</v>
      </c>
      <c r="K114" s="286"/>
      <c r="L114" s="287"/>
      <c r="M114" s="286"/>
      <c r="N114" s="209"/>
      <c r="O114" s="210"/>
    </row>
    <row r="115" spans="1:15" s="150" customFormat="1" ht="16.5" customHeight="1" x14ac:dyDescent="0.2">
      <c r="A115" s="231" t="s">
        <v>638</v>
      </c>
      <c r="B115" s="203" t="s">
        <v>243</v>
      </c>
      <c r="C115" s="204"/>
      <c r="D115" s="212"/>
      <c r="E115" s="213"/>
      <c r="F115" s="214"/>
      <c r="G115" s="214"/>
      <c r="H115" s="215"/>
      <c r="I115" s="216">
        <v>26840</v>
      </c>
      <c r="J115" s="69">
        <f>I115*(100-Содержание!$I$6)/100</f>
        <v>26840</v>
      </c>
      <c r="K115" s="286"/>
      <c r="L115" s="287"/>
      <c r="M115" s="286"/>
      <c r="N115" s="209"/>
      <c r="O115" s="210"/>
    </row>
    <row r="116" spans="1:15" s="150" customFormat="1" ht="16.5" customHeight="1" x14ac:dyDescent="0.2">
      <c r="A116" s="231"/>
      <c r="B116" s="203"/>
      <c r="C116" s="204"/>
      <c r="D116" s="212"/>
      <c r="E116" s="213"/>
      <c r="F116" s="214"/>
      <c r="G116" s="214"/>
      <c r="H116" s="215"/>
      <c r="I116" s="216"/>
      <c r="J116" s="208"/>
      <c r="K116" s="209"/>
      <c r="L116" s="210"/>
      <c r="M116" s="210"/>
      <c r="N116" s="209"/>
      <c r="O116" s="210"/>
    </row>
    <row r="117" spans="1:15" s="150" customFormat="1" ht="16.5" customHeight="1" x14ac:dyDescent="0.2">
      <c r="A117" s="231" t="s">
        <v>639</v>
      </c>
      <c r="B117" s="203" t="s">
        <v>244</v>
      </c>
      <c r="C117" s="204"/>
      <c r="D117" s="212"/>
      <c r="E117" s="213"/>
      <c r="F117" s="214"/>
      <c r="G117" s="214"/>
      <c r="H117" s="215"/>
      <c r="I117" s="216">
        <v>24156</v>
      </c>
      <c r="J117" s="69">
        <f>I117*(100-Содержание!$I$6)/100</f>
        <v>24156</v>
      </c>
      <c r="K117" s="286"/>
      <c r="L117" s="287"/>
      <c r="M117" s="286"/>
      <c r="N117" s="209"/>
      <c r="O117" s="210"/>
    </row>
    <row r="118" spans="1:15" s="150" customFormat="1" ht="16.5" customHeight="1" x14ac:dyDescent="0.2">
      <c r="A118" s="231" t="s">
        <v>640</v>
      </c>
      <c r="B118" s="203" t="s">
        <v>245</v>
      </c>
      <c r="C118" s="204"/>
      <c r="D118" s="212"/>
      <c r="E118" s="213"/>
      <c r="F118" s="214"/>
      <c r="G118" s="214"/>
      <c r="H118" s="215"/>
      <c r="I118" s="216">
        <v>32208</v>
      </c>
      <c r="J118" s="69">
        <f>I118*(100-Содержание!$I$6)/100</f>
        <v>32208</v>
      </c>
      <c r="K118" s="286"/>
      <c r="L118" s="287"/>
      <c r="M118" s="286"/>
      <c r="N118" s="209"/>
      <c r="O118" s="210"/>
    </row>
    <row r="119" spans="1:15" s="150" customFormat="1" ht="16.5" customHeight="1" x14ac:dyDescent="0.2">
      <c r="A119" s="231" t="s">
        <v>641</v>
      </c>
      <c r="B119" s="203" t="s">
        <v>246</v>
      </c>
      <c r="C119" s="204"/>
      <c r="D119" s="212"/>
      <c r="E119" s="213"/>
      <c r="F119" s="214"/>
      <c r="G119" s="214"/>
      <c r="H119" s="215"/>
      <c r="I119" s="216">
        <v>40260</v>
      </c>
      <c r="J119" s="69">
        <f>I119*(100-Содержание!$I$6)/100</f>
        <v>40260</v>
      </c>
      <c r="K119" s="286"/>
      <c r="L119" s="287"/>
      <c r="M119" s="286"/>
      <c r="N119" s="209"/>
      <c r="O119" s="210"/>
    </row>
    <row r="120" spans="1:15" s="150" customFormat="1" ht="16.5" customHeight="1" x14ac:dyDescent="0.2">
      <c r="A120" s="231"/>
      <c r="B120" s="203"/>
      <c r="C120" s="204"/>
      <c r="D120" s="212"/>
      <c r="E120" s="213"/>
      <c r="F120" s="214"/>
      <c r="G120" s="214"/>
      <c r="H120" s="215"/>
      <c r="I120" s="216"/>
      <c r="J120" s="208"/>
      <c r="K120" s="209"/>
      <c r="L120" s="210"/>
      <c r="M120" s="210"/>
      <c r="N120" s="209"/>
      <c r="O120" s="210"/>
    </row>
    <row r="121" spans="1:15" s="150" customFormat="1" ht="16.5" customHeight="1" x14ac:dyDescent="0.2">
      <c r="A121" s="231" t="s">
        <v>642</v>
      </c>
      <c r="B121" s="203" t="s">
        <v>247</v>
      </c>
      <c r="C121" s="204"/>
      <c r="D121" s="212"/>
      <c r="E121" s="213"/>
      <c r="F121" s="214"/>
      <c r="G121" s="214"/>
      <c r="H121" s="215"/>
      <c r="I121" s="216">
        <v>36234</v>
      </c>
      <c r="J121" s="69">
        <f>I121*(100-Содержание!$I$6)/100</f>
        <v>36234</v>
      </c>
      <c r="K121" s="286"/>
      <c r="L121" s="287"/>
      <c r="M121" s="286"/>
      <c r="N121" s="209"/>
      <c r="O121" s="210"/>
    </row>
    <row r="122" spans="1:15" s="150" customFormat="1" ht="16.5" customHeight="1" x14ac:dyDescent="0.2">
      <c r="A122" s="231" t="s">
        <v>643</v>
      </c>
      <c r="B122" s="203" t="s">
        <v>248</v>
      </c>
      <c r="C122" s="204"/>
      <c r="D122" s="212"/>
      <c r="E122" s="213"/>
      <c r="F122" s="214"/>
      <c r="G122" s="214"/>
      <c r="H122" s="215"/>
      <c r="I122" s="216">
        <v>48312</v>
      </c>
      <c r="J122" s="69">
        <f>I122*(100-Содержание!$I$6)/100</f>
        <v>48312</v>
      </c>
      <c r="K122" s="286"/>
      <c r="L122" s="287"/>
      <c r="M122" s="286"/>
      <c r="N122" s="209"/>
      <c r="O122" s="210"/>
    </row>
    <row r="123" spans="1:15" s="150" customFormat="1" ht="16.5" customHeight="1" x14ac:dyDescent="0.2">
      <c r="A123" s="231" t="s">
        <v>644</v>
      </c>
      <c r="B123" s="203" t="s">
        <v>249</v>
      </c>
      <c r="C123" s="204"/>
      <c r="D123" s="212"/>
      <c r="E123" s="213"/>
      <c r="F123" s="214"/>
      <c r="G123" s="214"/>
      <c r="H123" s="215"/>
      <c r="I123" s="216">
        <v>60390</v>
      </c>
      <c r="J123" s="69">
        <f>I123*(100-Содержание!$I$6)/100</f>
        <v>60390</v>
      </c>
      <c r="K123" s="286"/>
      <c r="L123" s="287"/>
      <c r="M123" s="286"/>
      <c r="N123" s="209"/>
      <c r="O123" s="210"/>
    </row>
  </sheetData>
  <sheetProtection selectLockedCells="1" selectUnlockedCells="1"/>
  <customSheetViews>
    <customSheetView guid="{BD6D256D-EC47-44DD-A328-461176D35A8C}" scale="80" showGridLines="0" topLeftCell="A70">
      <selection activeCell="M93" sqref="M93"/>
      <pageMargins left="0.41666666666666669" right="0.25" top="0.36000000000000004" bottom="0.36000000000000004" header="0.30000000000000004" footer="0.30000000000000004"/>
      <pageSetup paperSize="9" scale="46" firstPageNumber="0" orientation="portrait" horizontalDpi="300" verticalDpi="300" r:id="rId1"/>
      <headerFooter alignWithMargins="0"/>
    </customSheetView>
  </customSheetViews>
  <mergeCells count="4">
    <mergeCell ref="B1:J1"/>
    <mergeCell ref="B2:J2"/>
    <mergeCell ref="B3:J3"/>
    <mergeCell ref="E87:H87"/>
  </mergeCells>
  <pageMargins left="0.41666666666666669" right="0.25" top="0.36000000000000004" bottom="0.36000000000000004" header="0.30000000000000004" footer="0.30000000000000004"/>
  <pageSetup paperSize="9" scale="46" firstPageNumber="0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T53"/>
  <sheetViews>
    <sheetView showGridLines="0" showWhiteSpace="0" zoomScale="80" zoomScaleNormal="80" zoomScaleSheetLayoutView="80" zoomScalePageLayoutView="115" workbookViewId="0">
      <selection activeCell="K1" sqref="K1"/>
    </sheetView>
  </sheetViews>
  <sheetFormatPr defaultColWidth="11.5703125" defaultRowHeight="11.25" x14ac:dyDescent="0.15"/>
  <cols>
    <col min="1" max="1" width="24.28515625" style="18" customWidth="1"/>
    <col min="2" max="2" width="36.85546875" style="21" customWidth="1"/>
    <col min="3" max="3" width="41" style="18" customWidth="1"/>
    <col min="4" max="4" width="20" style="18" customWidth="1"/>
    <col min="5" max="5" width="20.5703125" style="18" customWidth="1"/>
    <col min="6" max="6" width="13.7109375" style="18" customWidth="1"/>
    <col min="7" max="7" width="13.7109375" style="19" customWidth="1"/>
    <col min="8" max="8" width="13.7109375" style="18" customWidth="1"/>
    <col min="9" max="9" width="17.42578125" style="18" customWidth="1"/>
    <col min="10" max="10" width="19.42578125" style="18" customWidth="1"/>
    <col min="11" max="13" width="11.5703125" style="18"/>
    <col min="14" max="14" width="13.7109375" style="18" customWidth="1"/>
    <col min="15" max="16384" width="11.5703125" style="18"/>
  </cols>
  <sheetData>
    <row r="1" spans="1:10" s="195" customFormat="1" ht="18" customHeight="1" x14ac:dyDescent="0.2">
      <c r="A1" s="230"/>
      <c r="B1" s="284" t="s">
        <v>572</v>
      </c>
      <c r="C1" s="284"/>
      <c r="D1" s="284"/>
      <c r="E1" s="284"/>
      <c r="F1" s="284"/>
      <c r="G1" s="284"/>
      <c r="H1" s="284"/>
      <c r="I1" s="284"/>
      <c r="J1" s="284"/>
    </row>
    <row r="2" spans="1:10" s="195" customFormat="1" ht="17.25" customHeight="1" x14ac:dyDescent="0.2">
      <c r="A2" s="196"/>
      <c r="B2" s="285" t="s">
        <v>471</v>
      </c>
      <c r="C2" s="285"/>
      <c r="D2" s="285"/>
      <c r="E2" s="285"/>
      <c r="F2" s="285"/>
      <c r="G2" s="285"/>
      <c r="H2" s="285"/>
      <c r="I2" s="285"/>
      <c r="J2" s="285"/>
    </row>
    <row r="3" spans="1:10" s="195" customFormat="1" ht="17.25" customHeight="1" x14ac:dyDescent="0.2">
      <c r="A3" s="196"/>
      <c r="B3" s="285" t="s">
        <v>472</v>
      </c>
      <c r="C3" s="285"/>
      <c r="D3" s="285"/>
      <c r="E3" s="285"/>
      <c r="F3" s="285"/>
      <c r="G3" s="285"/>
      <c r="H3" s="285"/>
      <c r="I3" s="285"/>
      <c r="J3" s="285"/>
    </row>
    <row r="4" spans="1:10" s="136" customFormat="1" ht="17.25" customHeight="1" x14ac:dyDescent="0.2">
      <c r="A4" s="150"/>
      <c r="B4" s="150"/>
      <c r="C4" s="150"/>
      <c r="D4" s="150"/>
      <c r="E4" s="150"/>
    </row>
    <row r="5" spans="1:10" s="136" customFormat="1" ht="17.25" customHeight="1" x14ac:dyDescent="0.2">
      <c r="A5" s="150"/>
      <c r="B5" s="150" t="s">
        <v>237</v>
      </c>
      <c r="C5" s="150"/>
      <c r="D5" s="150"/>
      <c r="E5" s="150"/>
    </row>
    <row r="6" spans="1:10" s="136" customFormat="1" ht="17.25" customHeight="1" x14ac:dyDescent="0.2">
      <c r="A6" s="150"/>
      <c r="B6" s="150"/>
      <c r="C6" s="150"/>
      <c r="D6" s="150"/>
      <c r="E6" s="150"/>
    </row>
    <row r="7" spans="1:10" s="136" customFormat="1" ht="17.25" customHeight="1" x14ac:dyDescent="0.2">
      <c r="A7" s="150"/>
      <c r="B7" s="131" t="s">
        <v>24</v>
      </c>
      <c r="C7" s="150"/>
      <c r="D7" s="150"/>
      <c r="E7" s="150"/>
    </row>
    <row r="8" spans="1:10" s="136" customFormat="1" ht="17.25" customHeight="1" x14ac:dyDescent="0.2">
      <c r="A8" s="150"/>
      <c r="B8" s="150" t="s">
        <v>13</v>
      </c>
      <c r="C8" s="150"/>
      <c r="D8" s="150"/>
      <c r="E8" s="150"/>
    </row>
    <row r="9" spans="1:10" s="136" customFormat="1" ht="17.25" customHeight="1" x14ac:dyDescent="0.2">
      <c r="A9" s="150"/>
      <c r="B9" s="150" t="s">
        <v>541</v>
      </c>
      <c r="C9" s="150"/>
      <c r="D9" s="150"/>
      <c r="E9" s="150"/>
    </row>
    <row r="10" spans="1:10" s="136" customFormat="1" ht="17.25" customHeight="1" x14ac:dyDescent="0.2">
      <c r="A10" s="150"/>
      <c r="B10" s="150" t="s">
        <v>14</v>
      </c>
      <c r="C10" s="150"/>
      <c r="D10" s="150"/>
      <c r="E10" s="150"/>
    </row>
    <row r="11" spans="1:10" s="136" customFormat="1" ht="17.25" customHeight="1" x14ac:dyDescent="0.2">
      <c r="A11" s="150"/>
      <c r="B11" s="150" t="s">
        <v>15</v>
      </c>
      <c r="C11" s="150"/>
      <c r="D11" s="150"/>
      <c r="E11" s="150"/>
    </row>
    <row r="12" spans="1:10" s="136" customFormat="1" ht="17.25" customHeight="1" x14ac:dyDescent="0.2">
      <c r="A12" s="150"/>
      <c r="B12" s="150" t="s">
        <v>37</v>
      </c>
      <c r="C12" s="150"/>
      <c r="D12" s="150"/>
      <c r="E12" s="150"/>
    </row>
    <row r="13" spans="1:10" s="136" customFormat="1" ht="17.25" customHeight="1" x14ac:dyDescent="0.2">
      <c r="A13" s="150"/>
      <c r="B13" s="150" t="s">
        <v>236</v>
      </c>
      <c r="C13" s="150"/>
      <c r="D13" s="150"/>
      <c r="E13" s="150"/>
    </row>
    <row r="14" spans="1:10" s="136" customFormat="1" ht="17.25" customHeight="1" x14ac:dyDescent="0.2">
      <c r="A14" s="150"/>
      <c r="B14" s="150" t="s">
        <v>436</v>
      </c>
      <c r="C14" s="150"/>
      <c r="D14" s="150"/>
      <c r="E14" s="150"/>
    </row>
    <row r="15" spans="1:10" s="136" customFormat="1" ht="17.25" customHeight="1" x14ac:dyDescent="0.2">
      <c r="A15" s="150"/>
      <c r="B15" s="150" t="s">
        <v>18</v>
      </c>
      <c r="C15" s="150"/>
      <c r="D15" s="150"/>
      <c r="E15" s="150"/>
    </row>
    <row r="16" spans="1:10" s="136" customFormat="1" ht="17.25" customHeight="1" x14ac:dyDescent="0.2">
      <c r="A16" s="150"/>
      <c r="B16" s="150" t="s">
        <v>483</v>
      </c>
      <c r="C16" s="150"/>
      <c r="D16" s="150"/>
      <c r="E16" s="150"/>
    </row>
    <row r="17" spans="1:254" s="136" customFormat="1" ht="17.25" customHeight="1" x14ac:dyDescent="0.2">
      <c r="A17" s="150"/>
      <c r="B17" s="150" t="s">
        <v>20</v>
      </c>
      <c r="C17" s="150"/>
      <c r="D17" s="150"/>
      <c r="E17" s="150"/>
    </row>
    <row r="18" spans="1:254" s="136" customFormat="1" ht="17.25" customHeight="1" x14ac:dyDescent="0.2">
      <c r="A18" s="150"/>
      <c r="B18" s="150" t="s">
        <v>679</v>
      </c>
      <c r="C18" s="150"/>
      <c r="D18" s="150"/>
      <c r="E18" s="150"/>
    </row>
    <row r="19" spans="1:254" s="136" customFormat="1" ht="17.25" customHeight="1" x14ac:dyDescent="0.2">
      <c r="A19" s="150"/>
      <c r="B19" s="150" t="s">
        <v>21</v>
      </c>
      <c r="C19" s="150"/>
      <c r="D19" s="150"/>
      <c r="E19" s="150"/>
    </row>
    <row r="20" spans="1:254" s="136" customFormat="1" ht="17.25" customHeight="1" x14ac:dyDescent="0.2">
      <c r="A20" s="150"/>
      <c r="B20" s="150" t="s">
        <v>22</v>
      </c>
      <c r="C20" s="150"/>
      <c r="D20" s="150"/>
      <c r="E20" s="150"/>
    </row>
    <row r="21" spans="1:254" s="136" customFormat="1" ht="17.25" customHeight="1" x14ac:dyDescent="0.2">
      <c r="A21" s="150"/>
      <c r="B21" s="150" t="s">
        <v>25</v>
      </c>
      <c r="C21" s="150"/>
      <c r="D21" s="150"/>
      <c r="E21" s="150"/>
    </row>
    <row r="22" spans="1:254" s="136" customFormat="1" ht="17.25" customHeight="1" x14ac:dyDescent="0.2">
      <c r="A22" s="150"/>
      <c r="B22" s="150" t="s">
        <v>23</v>
      </c>
      <c r="C22" s="150"/>
      <c r="D22" s="150"/>
      <c r="E22" s="150"/>
    </row>
    <row r="23" spans="1:254" s="136" customFormat="1" ht="17.25" customHeight="1" x14ac:dyDescent="0.2">
      <c r="A23" s="150"/>
      <c r="B23" s="150"/>
      <c r="C23" s="150"/>
      <c r="D23" s="150"/>
      <c r="E23" s="150"/>
    </row>
    <row r="24" spans="1:254" s="134" customFormat="1" ht="32.25" customHeight="1" x14ac:dyDescent="0.2">
      <c r="A24" s="91" t="s">
        <v>7</v>
      </c>
      <c r="B24" s="227" t="s">
        <v>0</v>
      </c>
      <c r="C24" s="93"/>
      <c r="D24" s="96" t="s">
        <v>479</v>
      </c>
      <c r="E24" s="128" t="s">
        <v>478</v>
      </c>
      <c r="F24" s="94"/>
      <c r="G24" s="229" t="s">
        <v>1</v>
      </c>
      <c r="H24" s="95"/>
      <c r="I24" s="96" t="s">
        <v>485</v>
      </c>
      <c r="J24" s="96" t="s">
        <v>486</v>
      </c>
    </row>
    <row r="25" spans="1:254" s="134" customFormat="1" ht="26.25" customHeight="1" x14ac:dyDescent="0.2">
      <c r="A25" s="98"/>
      <c r="B25" s="99"/>
      <c r="C25" s="100"/>
      <c r="D25" s="127" t="s">
        <v>484</v>
      </c>
      <c r="E25" s="127" t="s">
        <v>42</v>
      </c>
      <c r="F25" s="129" t="s">
        <v>2</v>
      </c>
      <c r="G25" s="127" t="s">
        <v>3</v>
      </c>
      <c r="H25" s="127" t="s">
        <v>4</v>
      </c>
      <c r="I25" s="127"/>
      <c r="J25" s="127"/>
    </row>
    <row r="26" spans="1:254" s="134" customFormat="1" ht="20.25" customHeight="1" x14ac:dyDescent="0.2">
      <c r="A26" s="75"/>
      <c r="B26" s="152" t="s">
        <v>691</v>
      </c>
      <c r="C26" s="89"/>
      <c r="D26" s="197" t="s">
        <v>487</v>
      </c>
      <c r="E26" s="198"/>
      <c r="F26" s="199"/>
      <c r="G26" s="199"/>
      <c r="H26" s="200"/>
      <c r="I26" s="75"/>
      <c r="J26" s="75"/>
      <c r="K26" s="201"/>
      <c r="L26" s="201"/>
      <c r="M26" s="202"/>
      <c r="N26" s="202"/>
      <c r="O26" s="79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</row>
    <row r="27" spans="1:254" s="150" customFormat="1" ht="16.5" customHeight="1" x14ac:dyDescent="0.2">
      <c r="A27" s="66" t="s">
        <v>743</v>
      </c>
      <c r="B27" s="203" t="s">
        <v>252</v>
      </c>
      <c r="C27" s="204"/>
      <c r="D27" s="205">
        <v>1700</v>
      </c>
      <c r="E27" s="205" t="s">
        <v>532</v>
      </c>
      <c r="F27" s="206">
        <v>1250</v>
      </c>
      <c r="G27" s="206">
        <v>935</v>
      </c>
      <c r="H27" s="206">
        <v>1535</v>
      </c>
      <c r="I27" s="207">
        <v>111654</v>
      </c>
      <c r="J27" s="69">
        <f>I27*(100-Содержание!$I$6)/100</f>
        <v>111654</v>
      </c>
      <c r="K27" s="286"/>
      <c r="L27" s="287"/>
      <c r="M27" s="286"/>
      <c r="N27" s="210"/>
      <c r="O27" s="143"/>
      <c r="P27" s="210"/>
      <c r="R27" s="210"/>
    </row>
    <row r="28" spans="1:254" s="150" customFormat="1" ht="16.5" customHeight="1" x14ac:dyDescent="0.2">
      <c r="A28" s="66" t="s">
        <v>744</v>
      </c>
      <c r="B28" s="203" t="s">
        <v>253</v>
      </c>
      <c r="C28" s="204"/>
      <c r="D28" s="205">
        <v>2300</v>
      </c>
      <c r="E28" s="205" t="s">
        <v>532</v>
      </c>
      <c r="F28" s="206">
        <v>1875</v>
      </c>
      <c r="G28" s="206">
        <v>935</v>
      </c>
      <c r="H28" s="206">
        <v>1535</v>
      </c>
      <c r="I28" s="207">
        <v>137958</v>
      </c>
      <c r="J28" s="69">
        <f>I28*(100-Содержание!$I$6)/100</f>
        <v>137958</v>
      </c>
      <c r="K28" s="286"/>
      <c r="L28" s="287"/>
      <c r="M28" s="286"/>
      <c r="N28" s="210"/>
      <c r="O28" s="143"/>
      <c r="P28" s="210"/>
      <c r="R28" s="210"/>
    </row>
    <row r="29" spans="1:254" s="150" customFormat="1" ht="16.5" customHeight="1" x14ac:dyDescent="0.2">
      <c r="A29" s="66" t="s">
        <v>745</v>
      </c>
      <c r="B29" s="203" t="s">
        <v>254</v>
      </c>
      <c r="C29" s="204"/>
      <c r="D29" s="205">
        <v>3000</v>
      </c>
      <c r="E29" s="205" t="s">
        <v>532</v>
      </c>
      <c r="F29" s="206">
        <v>2500</v>
      </c>
      <c r="G29" s="206">
        <v>935</v>
      </c>
      <c r="H29" s="206">
        <v>1535</v>
      </c>
      <c r="I29" s="207">
        <v>178620</v>
      </c>
      <c r="J29" s="69">
        <f>I29*(100-Содержание!$I$6)/100</f>
        <v>178620</v>
      </c>
      <c r="K29" s="286"/>
      <c r="L29" s="287"/>
      <c r="M29" s="286"/>
      <c r="N29" s="210"/>
      <c r="O29" s="143"/>
      <c r="P29" s="210"/>
      <c r="R29" s="210"/>
    </row>
    <row r="30" spans="1:254" s="150" customFormat="1" ht="16.5" customHeight="1" x14ac:dyDescent="0.2">
      <c r="A30" s="66" t="s">
        <v>746</v>
      </c>
      <c r="B30" s="203" t="s">
        <v>255</v>
      </c>
      <c r="C30" s="204"/>
      <c r="D30" s="205">
        <v>4200</v>
      </c>
      <c r="E30" s="205" t="s">
        <v>532</v>
      </c>
      <c r="F30" s="206">
        <v>3750</v>
      </c>
      <c r="G30" s="206">
        <v>935</v>
      </c>
      <c r="H30" s="206">
        <v>1535</v>
      </c>
      <c r="I30" s="207">
        <v>244512</v>
      </c>
      <c r="J30" s="69">
        <f>I30*(100-Содержание!$I$6)/100</f>
        <v>244512</v>
      </c>
      <c r="K30" s="286"/>
      <c r="L30" s="287"/>
      <c r="M30" s="286"/>
      <c r="N30" s="210"/>
      <c r="O30" s="143"/>
      <c r="P30" s="210"/>
      <c r="R30" s="210"/>
    </row>
    <row r="31" spans="1:254" s="150" customFormat="1" ht="16.5" customHeight="1" x14ac:dyDescent="0.2">
      <c r="A31" s="66" t="s">
        <v>747</v>
      </c>
      <c r="B31" s="203" t="s">
        <v>256</v>
      </c>
      <c r="C31" s="204"/>
      <c r="D31" s="205">
        <v>2300</v>
      </c>
      <c r="E31" s="205" t="s">
        <v>532</v>
      </c>
      <c r="F31" s="206">
        <v>1875</v>
      </c>
      <c r="G31" s="206">
        <v>995</v>
      </c>
      <c r="H31" s="206">
        <v>1535</v>
      </c>
      <c r="I31" s="207">
        <v>167482</v>
      </c>
      <c r="J31" s="69">
        <f>I31*(100-Содержание!$I$6)/100</f>
        <v>167482</v>
      </c>
      <c r="K31" s="286"/>
      <c r="L31" s="287"/>
      <c r="M31" s="286"/>
      <c r="N31" s="210"/>
      <c r="O31" s="143"/>
      <c r="P31" s="210"/>
      <c r="R31" s="210"/>
    </row>
    <row r="32" spans="1:254" s="150" customFormat="1" ht="23.25" customHeight="1" x14ac:dyDescent="0.2">
      <c r="A32" s="66"/>
      <c r="B32" s="203"/>
      <c r="C32" s="204"/>
      <c r="D32" s="205"/>
      <c r="E32" s="205"/>
      <c r="F32" s="206"/>
      <c r="G32" s="206"/>
      <c r="H32" s="206"/>
      <c r="I32" s="207"/>
      <c r="J32" s="208"/>
      <c r="K32" s="209"/>
      <c r="L32" s="210"/>
      <c r="M32" s="210"/>
      <c r="N32" s="209"/>
      <c r="O32" s="210"/>
      <c r="R32" s="210"/>
    </row>
    <row r="33" spans="1:254" s="134" customFormat="1" ht="20.25" customHeight="1" x14ac:dyDescent="0.2">
      <c r="A33" s="75"/>
      <c r="B33" s="152" t="s">
        <v>695</v>
      </c>
      <c r="C33" s="89"/>
      <c r="D33" s="197" t="s">
        <v>487</v>
      </c>
      <c r="E33" s="198"/>
      <c r="F33" s="199"/>
      <c r="G33" s="199"/>
      <c r="H33" s="200"/>
      <c r="I33" s="75"/>
      <c r="J33" s="75"/>
      <c r="K33" s="209"/>
      <c r="L33" s="201"/>
      <c r="M33" s="202"/>
      <c r="N33" s="202"/>
      <c r="O33" s="79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  <c r="IN33" s="201"/>
      <c r="IO33" s="201"/>
      <c r="IP33" s="201"/>
      <c r="IQ33" s="201"/>
      <c r="IR33" s="201"/>
      <c r="IS33" s="201"/>
      <c r="IT33" s="201"/>
    </row>
    <row r="34" spans="1:254" s="150" customFormat="1" ht="16.5" customHeight="1" x14ac:dyDescent="0.2">
      <c r="A34" s="66"/>
      <c r="B34" s="203" t="s">
        <v>259</v>
      </c>
      <c r="C34" s="204"/>
      <c r="D34" s="205">
        <v>1900</v>
      </c>
      <c r="E34" s="205" t="s">
        <v>694</v>
      </c>
      <c r="F34" s="206">
        <v>1250</v>
      </c>
      <c r="G34" s="206">
        <v>935</v>
      </c>
      <c r="H34" s="206">
        <v>1535</v>
      </c>
      <c r="I34" s="207">
        <v>115009</v>
      </c>
      <c r="J34" s="69">
        <f>I34*(100-Содержание!$I$6)/100</f>
        <v>115009</v>
      </c>
      <c r="K34" s="286"/>
      <c r="L34" s="287"/>
      <c r="M34" s="286"/>
      <c r="N34" s="210"/>
      <c r="O34" s="143"/>
      <c r="P34" s="210"/>
      <c r="R34" s="210"/>
    </row>
    <row r="35" spans="1:254" s="150" customFormat="1" ht="16.5" customHeight="1" x14ac:dyDescent="0.2">
      <c r="A35" s="66"/>
      <c r="B35" s="203" t="s">
        <v>260</v>
      </c>
      <c r="C35" s="204"/>
      <c r="D35" s="205">
        <v>2800</v>
      </c>
      <c r="E35" s="205" t="s">
        <v>694</v>
      </c>
      <c r="F35" s="206">
        <v>1875</v>
      </c>
      <c r="G35" s="206">
        <v>935</v>
      </c>
      <c r="H35" s="206">
        <v>1535</v>
      </c>
      <c r="I35" s="207">
        <v>142118</v>
      </c>
      <c r="J35" s="69">
        <f>I35*(100-Содержание!$I$6)/100</f>
        <v>142118</v>
      </c>
      <c r="K35" s="286"/>
      <c r="L35" s="287"/>
      <c r="M35" s="286"/>
      <c r="N35" s="210"/>
      <c r="O35" s="143"/>
      <c r="P35" s="210"/>
      <c r="R35" s="210"/>
    </row>
    <row r="36" spans="1:254" s="150" customFormat="1" ht="16.5" customHeight="1" x14ac:dyDescent="0.2">
      <c r="A36" s="66"/>
      <c r="B36" s="203" t="s">
        <v>261</v>
      </c>
      <c r="C36" s="204"/>
      <c r="D36" s="205">
        <v>3700</v>
      </c>
      <c r="E36" s="205" t="s">
        <v>694</v>
      </c>
      <c r="F36" s="206">
        <v>2500</v>
      </c>
      <c r="G36" s="206">
        <v>935</v>
      </c>
      <c r="H36" s="206">
        <v>1535</v>
      </c>
      <c r="I36" s="207">
        <v>183988</v>
      </c>
      <c r="J36" s="69">
        <f>I36*(100-Содержание!$I$6)/100</f>
        <v>183988</v>
      </c>
      <c r="K36" s="286"/>
      <c r="L36" s="287"/>
      <c r="M36" s="286"/>
      <c r="N36" s="210"/>
      <c r="O36" s="143"/>
      <c r="P36" s="210"/>
      <c r="R36" s="210"/>
    </row>
    <row r="37" spans="1:254" s="150" customFormat="1" ht="16.5" customHeight="1" x14ac:dyDescent="0.2">
      <c r="A37" s="66"/>
      <c r="B37" s="203" t="s">
        <v>262</v>
      </c>
      <c r="C37" s="204"/>
      <c r="D37" s="205">
        <v>5600</v>
      </c>
      <c r="E37" s="205" t="s">
        <v>694</v>
      </c>
      <c r="F37" s="206">
        <v>3750</v>
      </c>
      <c r="G37" s="206">
        <v>935</v>
      </c>
      <c r="H37" s="206">
        <v>1535</v>
      </c>
      <c r="I37" s="207">
        <v>251893</v>
      </c>
      <c r="J37" s="69">
        <f>I37*(100-Содержание!$I$6)/100</f>
        <v>251893</v>
      </c>
      <c r="K37" s="286"/>
      <c r="L37" s="287"/>
      <c r="M37" s="286"/>
      <c r="N37" s="210"/>
      <c r="O37" s="143"/>
      <c r="P37" s="210"/>
      <c r="R37" s="210"/>
    </row>
    <row r="38" spans="1:254" s="150" customFormat="1" ht="16.5" customHeight="1" x14ac:dyDescent="0.2">
      <c r="A38" s="66"/>
      <c r="B38" s="203" t="s">
        <v>263</v>
      </c>
      <c r="C38" s="204"/>
      <c r="D38" s="205">
        <v>2300</v>
      </c>
      <c r="E38" s="205" t="s">
        <v>694</v>
      </c>
      <c r="F38" s="206">
        <v>1875</v>
      </c>
      <c r="G38" s="206">
        <v>995</v>
      </c>
      <c r="H38" s="206">
        <v>1535</v>
      </c>
      <c r="I38" s="207">
        <v>172581</v>
      </c>
      <c r="J38" s="69">
        <f>I38*(100-Содержание!$I$6)/100</f>
        <v>172581</v>
      </c>
      <c r="K38" s="286"/>
      <c r="L38" s="287"/>
      <c r="M38" s="286"/>
      <c r="N38" s="210"/>
      <c r="O38" s="143"/>
      <c r="P38" s="210"/>
      <c r="R38" s="210"/>
    </row>
    <row r="39" spans="1:254" s="20" customFormat="1" ht="28.15" customHeight="1" x14ac:dyDescent="0.15">
      <c r="A39" s="44"/>
      <c r="B39" s="45"/>
      <c r="C39" s="45"/>
      <c r="D39" s="45"/>
      <c r="E39" s="45"/>
      <c r="F39" s="46"/>
      <c r="G39" s="46"/>
      <c r="H39" s="46"/>
      <c r="I39" s="47"/>
      <c r="J39" s="48"/>
      <c r="K39" s="209"/>
    </row>
    <row r="40" spans="1:254" s="56" customFormat="1" ht="28.5" customHeight="1" x14ac:dyDescent="0.2">
      <c r="A40" s="91" t="s">
        <v>7</v>
      </c>
      <c r="B40" s="227" t="s">
        <v>0</v>
      </c>
      <c r="C40" s="93"/>
      <c r="D40" s="96"/>
      <c r="E40" s="128"/>
      <c r="F40" s="94" t="s">
        <v>1</v>
      </c>
      <c r="G40" s="228"/>
      <c r="H40" s="95"/>
      <c r="I40" s="96" t="s">
        <v>43</v>
      </c>
      <c r="J40" s="96" t="s">
        <v>26</v>
      </c>
      <c r="K40" s="209"/>
    </row>
    <row r="41" spans="1:254" s="56" customFormat="1" ht="21.75" customHeight="1" x14ac:dyDescent="0.2">
      <c r="A41" s="98"/>
      <c r="B41" s="99"/>
      <c r="C41" s="100"/>
      <c r="D41" s="127"/>
      <c r="E41" s="127"/>
      <c r="F41" s="129" t="s">
        <v>2</v>
      </c>
      <c r="G41" s="127" t="s">
        <v>5</v>
      </c>
      <c r="H41" s="127" t="s">
        <v>4</v>
      </c>
      <c r="I41" s="127"/>
      <c r="J41" s="127"/>
      <c r="K41" s="209"/>
      <c r="M41" s="134"/>
      <c r="N41" s="134"/>
    </row>
    <row r="42" spans="1:254" s="134" customFormat="1" ht="20.25" customHeight="1" x14ac:dyDescent="0.2">
      <c r="A42" s="75"/>
      <c r="B42" s="152" t="s">
        <v>692</v>
      </c>
      <c r="C42" s="89"/>
      <c r="D42" s="197"/>
      <c r="E42" s="198"/>
      <c r="F42" s="199"/>
      <c r="G42" s="199"/>
      <c r="H42" s="200"/>
      <c r="I42" s="75"/>
      <c r="J42" s="75"/>
      <c r="K42" s="209"/>
      <c r="L42" s="201"/>
      <c r="M42" s="202"/>
      <c r="N42" s="202"/>
      <c r="O42" s="79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201"/>
      <c r="FC42" s="201"/>
      <c r="FD42" s="201"/>
      <c r="FE42" s="201"/>
      <c r="FF42" s="201"/>
      <c r="FG42" s="201"/>
      <c r="FH42" s="201"/>
      <c r="FI42" s="201"/>
      <c r="FJ42" s="201"/>
      <c r="FK42" s="201"/>
      <c r="FL42" s="201"/>
      <c r="FM42" s="201"/>
      <c r="FN42" s="201"/>
      <c r="FO42" s="201"/>
      <c r="FP42" s="201"/>
      <c r="FQ42" s="201"/>
      <c r="FR42" s="201"/>
      <c r="FS42" s="201"/>
      <c r="FT42" s="201"/>
      <c r="FU42" s="201"/>
      <c r="FV42" s="201"/>
      <c r="FW42" s="201"/>
      <c r="FX42" s="201"/>
      <c r="FY42" s="201"/>
      <c r="FZ42" s="201"/>
      <c r="GA42" s="201"/>
      <c r="GB42" s="201"/>
      <c r="GC42" s="201"/>
      <c r="GD42" s="201"/>
      <c r="GE42" s="201"/>
      <c r="GF42" s="201"/>
      <c r="GG42" s="201"/>
      <c r="GH42" s="201"/>
      <c r="GI42" s="201"/>
      <c r="GJ42" s="201"/>
      <c r="GK42" s="201"/>
      <c r="GL42" s="201"/>
      <c r="GM42" s="201"/>
      <c r="GN42" s="201"/>
      <c r="GO42" s="201"/>
      <c r="GP42" s="201"/>
      <c r="GQ42" s="201"/>
      <c r="GR42" s="201"/>
      <c r="GS42" s="201"/>
      <c r="GT42" s="201"/>
      <c r="GU42" s="201"/>
      <c r="GV42" s="201"/>
      <c r="GW42" s="201"/>
      <c r="GX42" s="201"/>
      <c r="GY42" s="201"/>
      <c r="GZ42" s="201"/>
      <c r="HA42" s="201"/>
      <c r="HB42" s="201"/>
      <c r="HC42" s="201"/>
      <c r="HD42" s="201"/>
      <c r="HE42" s="201"/>
      <c r="HF42" s="201"/>
      <c r="HG42" s="201"/>
      <c r="HH42" s="201"/>
      <c r="HI42" s="201"/>
      <c r="HJ42" s="201"/>
      <c r="HK42" s="201"/>
      <c r="HL42" s="201"/>
      <c r="HM42" s="201"/>
      <c r="HN42" s="201"/>
      <c r="HO42" s="201"/>
      <c r="HP42" s="201"/>
      <c r="HQ42" s="201"/>
      <c r="HR42" s="201"/>
      <c r="HS42" s="201"/>
      <c r="HT42" s="201"/>
      <c r="HU42" s="201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  <c r="IN42" s="201"/>
      <c r="IO42" s="201"/>
      <c r="IP42" s="201"/>
      <c r="IQ42" s="201"/>
      <c r="IR42" s="201"/>
      <c r="IS42" s="201"/>
      <c r="IT42" s="201"/>
    </row>
    <row r="43" spans="1:254" s="150" customFormat="1" ht="16.5" customHeight="1" x14ac:dyDescent="0.2">
      <c r="A43" s="249" t="s">
        <v>748</v>
      </c>
      <c r="B43" s="203" t="s">
        <v>749</v>
      </c>
      <c r="C43" s="204"/>
      <c r="D43" s="205"/>
      <c r="E43" s="205"/>
      <c r="F43" s="206">
        <v>40</v>
      </c>
      <c r="G43" s="206">
        <v>940</v>
      </c>
      <c r="H43" s="206">
        <v>1600</v>
      </c>
      <c r="I43" s="207">
        <v>15030</v>
      </c>
      <c r="J43" s="69">
        <f>I43*(100-Содержание!$I$6)/100</f>
        <v>15030</v>
      </c>
      <c r="K43" s="286"/>
      <c r="L43" s="287"/>
      <c r="M43" s="286"/>
      <c r="N43" s="210"/>
      <c r="O43" s="143"/>
      <c r="P43" s="210"/>
      <c r="R43" s="210"/>
    </row>
    <row r="44" spans="1:254" s="150" customFormat="1" ht="16.5" customHeight="1" x14ac:dyDescent="0.2">
      <c r="A44" s="249" t="s">
        <v>750</v>
      </c>
      <c r="B44" s="203" t="s">
        <v>751</v>
      </c>
      <c r="C44" s="204"/>
      <c r="D44" s="205"/>
      <c r="E44" s="205"/>
      <c r="F44" s="206">
        <v>40</v>
      </c>
      <c r="G44" s="206">
        <v>940</v>
      </c>
      <c r="H44" s="206">
        <v>1600</v>
      </c>
      <c r="I44" s="207">
        <v>15030</v>
      </c>
      <c r="J44" s="69">
        <f>I44*(100-Содержание!$I$6)/100</f>
        <v>15030</v>
      </c>
      <c r="K44" s="286"/>
      <c r="L44" s="287"/>
      <c r="M44" s="286"/>
      <c r="N44" s="210"/>
      <c r="O44" s="143"/>
      <c r="P44" s="210"/>
      <c r="R44" s="210"/>
    </row>
    <row r="45" spans="1:254" s="150" customFormat="1" ht="16.5" customHeight="1" x14ac:dyDescent="0.2">
      <c r="A45" s="249" t="s">
        <v>752</v>
      </c>
      <c r="B45" s="203" t="s">
        <v>257</v>
      </c>
      <c r="C45" s="204"/>
      <c r="D45" s="205"/>
      <c r="E45" s="205"/>
      <c r="F45" s="206">
        <v>40</v>
      </c>
      <c r="G45" s="206">
        <v>940</v>
      </c>
      <c r="H45" s="206">
        <v>1600</v>
      </c>
      <c r="I45" s="207">
        <v>16104</v>
      </c>
      <c r="J45" s="69">
        <f>I45*(100-Содержание!$I$6)/100</f>
        <v>16104</v>
      </c>
      <c r="K45" s="286"/>
      <c r="L45" s="287"/>
      <c r="M45" s="286"/>
      <c r="N45" s="210"/>
      <c r="O45" s="143"/>
      <c r="P45" s="210"/>
      <c r="R45" s="210"/>
    </row>
    <row r="46" spans="1:254" s="150" customFormat="1" ht="16.5" customHeight="1" x14ac:dyDescent="0.2">
      <c r="A46" s="249" t="s">
        <v>753</v>
      </c>
      <c r="B46" s="203" t="s">
        <v>258</v>
      </c>
      <c r="C46" s="204"/>
      <c r="D46" s="205"/>
      <c r="E46" s="205"/>
      <c r="F46" s="206">
        <v>40</v>
      </c>
      <c r="G46" s="206">
        <v>940</v>
      </c>
      <c r="H46" s="206">
        <v>1600</v>
      </c>
      <c r="I46" s="207">
        <v>16104</v>
      </c>
      <c r="J46" s="69">
        <f>I46*(100-Содержание!$I$6)/100</f>
        <v>16104</v>
      </c>
      <c r="K46" s="286"/>
      <c r="L46" s="287"/>
      <c r="M46" s="286"/>
      <c r="N46" s="210"/>
      <c r="O46" s="143"/>
      <c r="P46" s="210"/>
      <c r="R46" s="210"/>
    </row>
    <row r="47" spans="1:254" s="150" customFormat="1" ht="16.5" customHeight="1" x14ac:dyDescent="0.2">
      <c r="A47" s="249" t="s">
        <v>754</v>
      </c>
      <c r="B47" s="203" t="s">
        <v>755</v>
      </c>
      <c r="C47" s="204"/>
      <c r="D47" s="205"/>
      <c r="E47" s="205"/>
      <c r="F47" s="206"/>
      <c r="G47" s="206"/>
      <c r="H47" s="206"/>
      <c r="I47" s="207">
        <v>25498</v>
      </c>
      <c r="J47" s="69">
        <f>I47*(100-Содержание!$I$6)/100</f>
        <v>25498</v>
      </c>
      <c r="K47" s="286"/>
      <c r="L47" s="287"/>
      <c r="M47" s="286"/>
      <c r="N47" s="210"/>
      <c r="O47" s="143"/>
      <c r="P47" s="210"/>
      <c r="R47" s="210"/>
    </row>
    <row r="48" spans="1:254" s="150" customFormat="1" ht="16.5" customHeight="1" x14ac:dyDescent="0.2">
      <c r="A48" s="66" t="s">
        <v>384</v>
      </c>
      <c r="B48" s="203" t="s">
        <v>385</v>
      </c>
      <c r="C48" s="204"/>
      <c r="D48" s="205"/>
      <c r="E48" s="205"/>
      <c r="F48" s="206"/>
      <c r="G48" s="206"/>
      <c r="H48" s="206"/>
      <c r="I48" s="207">
        <v>12078</v>
      </c>
      <c r="J48" s="69">
        <f>I48*(100-Содержание!$I$6)/100</f>
        <v>12078</v>
      </c>
      <c r="K48" s="286"/>
      <c r="L48" s="287"/>
      <c r="M48" s="286"/>
      <c r="N48" s="210"/>
      <c r="O48" s="143"/>
      <c r="P48" s="210"/>
      <c r="R48" s="210"/>
    </row>
    <row r="49" spans="1:18" s="150" customFormat="1" ht="16.5" customHeight="1" x14ac:dyDescent="0.2">
      <c r="A49" s="66" t="s">
        <v>386</v>
      </c>
      <c r="B49" s="203" t="s">
        <v>387</v>
      </c>
      <c r="C49" s="204"/>
      <c r="D49" s="205"/>
      <c r="E49" s="205"/>
      <c r="F49" s="206"/>
      <c r="G49" s="206"/>
      <c r="H49" s="206"/>
      <c r="I49" s="207">
        <v>16104</v>
      </c>
      <c r="J49" s="69">
        <f>I49*(100-Содержание!$I$6)/100</f>
        <v>16104</v>
      </c>
      <c r="K49" s="286"/>
      <c r="L49" s="287"/>
      <c r="M49" s="286"/>
      <c r="N49" s="210"/>
      <c r="O49" s="143"/>
      <c r="P49" s="210"/>
      <c r="R49" s="210"/>
    </row>
    <row r="50" spans="1:18" s="150" customFormat="1" ht="16.5" customHeight="1" x14ac:dyDescent="0.2">
      <c r="A50" s="66" t="s">
        <v>388</v>
      </c>
      <c r="B50" s="203" t="s">
        <v>389</v>
      </c>
      <c r="C50" s="204"/>
      <c r="D50" s="205"/>
      <c r="E50" s="205"/>
      <c r="F50" s="206"/>
      <c r="G50" s="206"/>
      <c r="H50" s="206"/>
      <c r="I50" s="207">
        <v>24156</v>
      </c>
      <c r="J50" s="69">
        <f>I50*(100-Содержание!$I$6)/100</f>
        <v>24156</v>
      </c>
      <c r="K50" s="286"/>
      <c r="L50" s="287"/>
      <c r="M50" s="286"/>
      <c r="N50" s="210"/>
      <c r="O50" s="143"/>
      <c r="P50" s="210"/>
      <c r="R50" s="210"/>
    </row>
    <row r="51" spans="1:18" s="150" customFormat="1" ht="16.5" customHeight="1" x14ac:dyDescent="0.2">
      <c r="A51" s="66" t="s">
        <v>390</v>
      </c>
      <c r="B51" s="203" t="s">
        <v>391</v>
      </c>
      <c r="C51" s="204"/>
      <c r="D51" s="205"/>
      <c r="E51" s="205"/>
      <c r="F51" s="206"/>
      <c r="G51" s="206"/>
      <c r="H51" s="206"/>
      <c r="I51" s="207">
        <v>36234</v>
      </c>
      <c r="J51" s="69">
        <f>I51*(100-Содержание!$I$6)/100</f>
        <v>36234</v>
      </c>
      <c r="K51" s="286"/>
      <c r="L51" s="287"/>
      <c r="M51" s="286"/>
      <c r="N51" s="210"/>
      <c r="O51" s="143"/>
      <c r="P51" s="210"/>
      <c r="R51" s="210"/>
    </row>
    <row r="52" spans="1:18" s="150" customFormat="1" ht="16.5" customHeight="1" x14ac:dyDescent="0.2">
      <c r="A52" s="66" t="s">
        <v>392</v>
      </c>
      <c r="B52" s="203" t="s">
        <v>393</v>
      </c>
      <c r="C52" s="204"/>
      <c r="D52" s="205"/>
      <c r="E52" s="205"/>
      <c r="F52" s="206"/>
      <c r="G52" s="206"/>
      <c r="H52" s="206"/>
      <c r="I52" s="207">
        <v>16104</v>
      </c>
      <c r="J52" s="69">
        <f>I52*(100-Содержание!$I$6)/100</f>
        <v>16104</v>
      </c>
      <c r="K52" s="286"/>
      <c r="L52" s="287"/>
      <c r="M52" s="286"/>
      <c r="N52" s="210"/>
      <c r="O52" s="143"/>
      <c r="P52" s="210"/>
      <c r="R52" s="210"/>
    </row>
    <row r="53" spans="1:18" ht="13.5" customHeight="1" x14ac:dyDescent="0.15">
      <c r="B53" s="18"/>
      <c r="G53" s="18"/>
    </row>
  </sheetData>
  <sheetProtection selectLockedCells="1" selectUnlockedCells="1"/>
  <customSheetViews>
    <customSheetView guid="{BD6D256D-EC47-44DD-A328-461176D35A8C}" scale="80" showGridLines="0">
      <selection activeCell="L26" sqref="L26"/>
      <pageMargins left="0.41666666666666669" right="0.25" top="0.36000000000000004" bottom="0.36000000000000004" header="0.30000000000000004" footer="0.30000000000000004"/>
      <pageSetup paperSize="9" firstPageNumber="0" orientation="portrait" horizontalDpi="300" verticalDpi="300" r:id="rId1"/>
      <headerFooter alignWithMargins="0"/>
    </customSheetView>
  </customSheetViews>
  <mergeCells count="3">
    <mergeCell ref="B1:J1"/>
    <mergeCell ref="B2:J2"/>
    <mergeCell ref="B3:J3"/>
  </mergeCells>
  <phoneticPr fontId="18" type="noConversion"/>
  <pageMargins left="0.41666666666666669" right="0.25" top="0.36000000000000004" bottom="0.36000000000000004" header="0.30000000000000004" footer="0.30000000000000004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T62"/>
  <sheetViews>
    <sheetView showGridLines="0" showWhiteSpace="0" zoomScale="80" zoomScaleNormal="80" zoomScaleSheetLayoutView="130" zoomScalePageLayoutView="115" workbookViewId="0">
      <selection activeCell="K1" sqref="K1"/>
    </sheetView>
  </sheetViews>
  <sheetFormatPr defaultColWidth="11.5703125" defaultRowHeight="12.75" x14ac:dyDescent="0.2"/>
  <cols>
    <col min="1" max="1" width="29.140625" style="4" customWidth="1"/>
    <col min="2" max="2" width="46.7109375" style="4" customWidth="1"/>
    <col min="3" max="3" width="22.7109375" style="4" customWidth="1"/>
    <col min="4" max="4" width="21" style="4" customWidth="1"/>
    <col min="5" max="5" width="18.7109375" style="4" customWidth="1"/>
    <col min="6" max="6" width="11.42578125" style="4" customWidth="1"/>
    <col min="7" max="7" width="11.42578125" style="144" customWidth="1"/>
    <col min="8" max="8" width="11.42578125" style="4" customWidth="1"/>
    <col min="9" max="9" width="20.140625" style="4" customWidth="1"/>
    <col min="10" max="10" width="20" style="4" customWidth="1"/>
    <col min="11" max="11" width="12.7109375" style="4" customWidth="1"/>
    <col min="12" max="12" width="12.42578125" style="4" customWidth="1"/>
    <col min="13" max="13" width="12" style="4" customWidth="1"/>
    <col min="14" max="16384" width="11.5703125" style="4"/>
  </cols>
  <sheetData>
    <row r="1" spans="1:10" s="52" customFormat="1" ht="18" customHeight="1" x14ac:dyDescent="0.2">
      <c r="A1" s="51"/>
      <c r="B1" s="269" t="s">
        <v>572</v>
      </c>
      <c r="C1" s="269"/>
      <c r="D1" s="269"/>
      <c r="E1" s="269"/>
      <c r="F1" s="269"/>
      <c r="G1" s="269"/>
      <c r="H1" s="269"/>
      <c r="I1" s="269"/>
      <c r="J1" s="269"/>
    </row>
    <row r="2" spans="1:10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</row>
    <row r="3" spans="1:10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</row>
    <row r="4" spans="1:10" s="136" customFormat="1" ht="17.25" customHeight="1" x14ac:dyDescent="0.2">
      <c r="B4" s="150"/>
      <c r="D4" s="156"/>
      <c r="E4" s="156"/>
      <c r="F4" s="153"/>
      <c r="G4" s="153"/>
      <c r="H4" s="153"/>
      <c r="I4" s="153"/>
      <c r="J4" s="153"/>
    </row>
    <row r="5" spans="1:10" s="136" customFormat="1" ht="17.25" customHeight="1" x14ac:dyDescent="0.2">
      <c r="B5" s="150"/>
      <c r="D5" s="156"/>
      <c r="E5" s="156"/>
      <c r="F5" s="153" t="s">
        <v>231</v>
      </c>
      <c r="G5" s="153"/>
      <c r="H5" s="153"/>
      <c r="I5" s="153"/>
      <c r="J5" s="153"/>
    </row>
    <row r="6" spans="1:10" s="136" customFormat="1" ht="17.25" customHeight="1" x14ac:dyDescent="0.2">
      <c r="B6" s="131" t="s">
        <v>24</v>
      </c>
      <c r="D6" s="156"/>
      <c r="E6" s="156"/>
      <c r="F6" s="153" t="s">
        <v>42</v>
      </c>
      <c r="G6" s="153"/>
      <c r="H6" s="153"/>
      <c r="I6" s="153"/>
      <c r="J6" s="153"/>
    </row>
    <row r="7" spans="1:10" s="136" customFormat="1" ht="17.25" customHeight="1" x14ac:dyDescent="0.2">
      <c r="B7" s="136" t="s">
        <v>608</v>
      </c>
      <c r="D7" s="156"/>
      <c r="E7" s="156"/>
      <c r="F7" s="153"/>
      <c r="G7" s="153"/>
      <c r="H7" s="153"/>
      <c r="I7" s="153"/>
      <c r="J7" s="153"/>
    </row>
    <row r="8" spans="1:10" s="136" customFormat="1" ht="17.25" customHeight="1" x14ac:dyDescent="0.2">
      <c r="B8" s="136" t="s">
        <v>541</v>
      </c>
      <c r="D8" s="156"/>
      <c r="E8" s="156"/>
      <c r="F8" s="153"/>
      <c r="G8" s="153"/>
      <c r="H8" s="153"/>
      <c r="I8" s="153"/>
      <c r="J8" s="153"/>
    </row>
    <row r="9" spans="1:10" s="136" customFormat="1" ht="17.25" customHeight="1" x14ac:dyDescent="0.2">
      <c r="B9" s="136" t="s">
        <v>14</v>
      </c>
      <c r="D9" s="156"/>
      <c r="E9" s="156"/>
      <c r="F9" s="153"/>
      <c r="G9" s="153"/>
      <c r="H9" s="153"/>
      <c r="I9" s="153"/>
      <c r="J9" s="153"/>
    </row>
    <row r="10" spans="1:10" s="136" customFormat="1" ht="17.25" customHeight="1" x14ac:dyDescent="0.2">
      <c r="B10" s="136" t="s">
        <v>15</v>
      </c>
      <c r="D10" s="156"/>
      <c r="E10" s="156"/>
      <c r="F10" s="153"/>
      <c r="G10" s="153"/>
      <c r="H10" s="153"/>
      <c r="I10" s="153"/>
      <c r="J10" s="153"/>
    </row>
    <row r="11" spans="1:10" s="136" customFormat="1" ht="17.25" customHeight="1" x14ac:dyDescent="0.2">
      <c r="B11" s="136" t="s">
        <v>234</v>
      </c>
      <c r="D11" s="156"/>
      <c r="E11" s="156"/>
      <c r="F11" s="153"/>
      <c r="G11" s="153"/>
      <c r="H11" s="153"/>
      <c r="I11" s="153"/>
      <c r="J11" s="153"/>
    </row>
    <row r="12" spans="1:10" s="136" customFormat="1" ht="17.25" customHeight="1" x14ac:dyDescent="0.2">
      <c r="B12" s="136" t="s">
        <v>233</v>
      </c>
      <c r="D12" s="156"/>
      <c r="E12" s="156"/>
      <c r="F12" s="153"/>
      <c r="G12" s="153"/>
      <c r="H12" s="153"/>
      <c r="I12" s="153"/>
      <c r="J12" s="153"/>
    </row>
    <row r="13" spans="1:10" s="136" customFormat="1" ht="17.25" customHeight="1" x14ac:dyDescent="0.2">
      <c r="B13" s="136" t="s">
        <v>17</v>
      </c>
      <c r="D13" s="156"/>
      <c r="E13" s="156"/>
      <c r="F13" s="153"/>
      <c r="G13" s="153"/>
      <c r="H13" s="153"/>
      <c r="I13" s="153"/>
      <c r="J13" s="153"/>
    </row>
    <row r="14" spans="1:10" s="136" customFormat="1" ht="17.25" customHeight="1" x14ac:dyDescent="0.2">
      <c r="B14" s="136" t="s">
        <v>18</v>
      </c>
      <c r="D14" s="156"/>
      <c r="E14" s="156"/>
      <c r="F14" s="153"/>
      <c r="G14" s="153"/>
      <c r="H14" s="153"/>
      <c r="I14" s="153"/>
      <c r="J14" s="153"/>
    </row>
    <row r="15" spans="1:10" s="136" customFormat="1" ht="17.25" customHeight="1" x14ac:dyDescent="0.2">
      <c r="B15" s="136" t="s">
        <v>19</v>
      </c>
      <c r="D15" s="156"/>
      <c r="E15" s="156"/>
      <c r="F15" s="153"/>
      <c r="G15" s="153"/>
      <c r="H15" s="153"/>
      <c r="I15" s="153"/>
      <c r="J15" s="153"/>
    </row>
    <row r="16" spans="1:10" s="136" customFormat="1" ht="17.25" customHeight="1" x14ac:dyDescent="0.2">
      <c r="B16" s="136" t="s">
        <v>20</v>
      </c>
      <c r="D16" s="156"/>
      <c r="E16" s="156"/>
      <c r="F16" s="153"/>
      <c r="G16" s="153"/>
      <c r="H16" s="153"/>
      <c r="I16" s="153"/>
      <c r="J16" s="153"/>
    </row>
    <row r="17" spans="1:254" s="136" customFormat="1" ht="17.25" customHeight="1" x14ac:dyDescent="0.2">
      <c r="B17" s="136" t="s">
        <v>104</v>
      </c>
      <c r="D17" s="156"/>
      <c r="E17" s="156"/>
      <c r="F17" s="153"/>
      <c r="G17" s="153"/>
      <c r="H17" s="153"/>
      <c r="I17" s="153"/>
      <c r="J17" s="153"/>
    </row>
    <row r="18" spans="1:254" s="136" customFormat="1" ht="17.25" customHeight="1" x14ac:dyDescent="0.2">
      <c r="B18" s="136" t="s">
        <v>21</v>
      </c>
      <c r="D18" s="156"/>
      <c r="E18" s="156"/>
      <c r="F18" s="153"/>
      <c r="G18" s="153"/>
      <c r="H18" s="153"/>
      <c r="I18" s="153"/>
      <c r="J18" s="153"/>
    </row>
    <row r="19" spans="1:254" s="136" customFormat="1" ht="17.25" customHeight="1" x14ac:dyDescent="0.2">
      <c r="B19" s="136" t="s">
        <v>22</v>
      </c>
      <c r="D19" s="156"/>
      <c r="E19" s="156"/>
      <c r="F19" s="153"/>
      <c r="G19" s="153"/>
      <c r="H19" s="153"/>
      <c r="I19" s="153"/>
      <c r="J19" s="153"/>
    </row>
    <row r="20" spans="1:254" s="136" customFormat="1" ht="17.25" customHeight="1" x14ac:dyDescent="0.2">
      <c r="B20" s="136" t="s">
        <v>25</v>
      </c>
      <c r="D20" s="156"/>
      <c r="E20" s="156"/>
      <c r="F20" s="153"/>
      <c r="G20" s="153"/>
      <c r="H20" s="153"/>
      <c r="I20" s="153"/>
      <c r="J20" s="153"/>
    </row>
    <row r="21" spans="1:254" s="136" customFormat="1" ht="17.25" customHeight="1" x14ac:dyDescent="0.2">
      <c r="B21" s="150"/>
      <c r="D21" s="156"/>
      <c r="E21" s="156"/>
      <c r="F21" s="153"/>
      <c r="G21" s="153"/>
      <c r="H21" s="153"/>
      <c r="I21" s="153"/>
      <c r="J21" s="153"/>
    </row>
    <row r="22" spans="1:254" s="136" customFormat="1" ht="17.25" customHeight="1" x14ac:dyDescent="0.2">
      <c r="B22" s="150"/>
      <c r="D22" s="156"/>
      <c r="E22" s="156"/>
      <c r="F22" s="153" t="s">
        <v>36</v>
      </c>
      <c r="G22" s="153"/>
      <c r="H22" s="153"/>
      <c r="I22" s="153"/>
      <c r="J22" s="153"/>
    </row>
    <row r="23" spans="1:254" ht="9.75" customHeight="1" x14ac:dyDescent="0.2">
      <c r="A23" s="147"/>
      <c r="B23" s="182"/>
      <c r="G23" s="4"/>
    </row>
    <row r="24" spans="1:254" s="56" customFormat="1" ht="32.25" customHeight="1" x14ac:dyDescent="0.2">
      <c r="A24" s="91" t="s">
        <v>7</v>
      </c>
      <c r="B24" s="159" t="s">
        <v>0</v>
      </c>
      <c r="C24" s="93"/>
      <c r="D24" s="96" t="s">
        <v>479</v>
      </c>
      <c r="E24" s="128" t="s">
        <v>478</v>
      </c>
      <c r="F24" s="94"/>
      <c r="G24" s="160" t="s">
        <v>1</v>
      </c>
      <c r="H24" s="95"/>
      <c r="I24" s="96" t="s">
        <v>485</v>
      </c>
      <c r="J24" s="96" t="s">
        <v>486</v>
      </c>
    </row>
    <row r="25" spans="1:254" s="56" customFormat="1" ht="26.25" customHeight="1" x14ac:dyDescent="0.2">
      <c r="A25" s="98"/>
      <c r="B25" s="99"/>
      <c r="C25" s="100"/>
      <c r="D25" s="127" t="s">
        <v>484</v>
      </c>
      <c r="E25" s="127" t="s">
        <v>42</v>
      </c>
      <c r="F25" s="129" t="s">
        <v>2</v>
      </c>
      <c r="G25" s="127" t="s">
        <v>3</v>
      </c>
      <c r="H25" s="127" t="s">
        <v>4</v>
      </c>
      <c r="I25" s="127"/>
      <c r="J25" s="127"/>
      <c r="M25" s="134"/>
      <c r="N25" s="134"/>
    </row>
    <row r="26" spans="1:254" s="56" customFormat="1" ht="20.25" customHeight="1" x14ac:dyDescent="0.2">
      <c r="A26" s="75"/>
      <c r="B26" s="152" t="s">
        <v>607</v>
      </c>
      <c r="C26" s="89"/>
      <c r="D26" s="126" t="s">
        <v>609</v>
      </c>
      <c r="E26" s="76"/>
      <c r="F26" s="77"/>
      <c r="G26" s="77"/>
      <c r="H26" s="78"/>
      <c r="I26" s="75"/>
      <c r="J26" s="75"/>
      <c r="K26" s="79"/>
      <c r="L26" s="79"/>
      <c r="M26" s="181"/>
      <c r="N26" s="181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1" customFormat="1" ht="16.5" customHeight="1" x14ac:dyDescent="0.2">
      <c r="A27" s="66" t="s">
        <v>420</v>
      </c>
      <c r="B27" s="158" t="s">
        <v>610</v>
      </c>
      <c r="C27" s="59"/>
      <c r="D27" s="80">
        <v>900</v>
      </c>
      <c r="E27" s="138" t="s">
        <v>678</v>
      </c>
      <c r="F27" s="67">
        <v>1562</v>
      </c>
      <c r="G27" s="67">
        <v>965</v>
      </c>
      <c r="H27" s="67">
        <v>2215</v>
      </c>
      <c r="I27" s="68">
        <v>328387</v>
      </c>
      <c r="J27" s="69">
        <f>I27*(100-Содержание!$I$6)/100</f>
        <v>328387</v>
      </c>
      <c r="K27" s="286"/>
      <c r="L27" s="287"/>
      <c r="M27" s="286"/>
      <c r="N27" s="143"/>
      <c r="O27" s="143"/>
      <c r="P27" s="143"/>
      <c r="R27" s="143"/>
    </row>
    <row r="28" spans="1:254" s="61" customFormat="1" ht="16.5" customHeight="1" x14ac:dyDescent="0.2">
      <c r="A28" s="66" t="s">
        <v>419</v>
      </c>
      <c r="B28" s="158" t="s">
        <v>611</v>
      </c>
      <c r="C28" s="59"/>
      <c r="D28" s="80">
        <v>1350</v>
      </c>
      <c r="E28" s="138" t="s">
        <v>678</v>
      </c>
      <c r="F28" s="67">
        <v>2343</v>
      </c>
      <c r="G28" s="67">
        <v>965</v>
      </c>
      <c r="H28" s="67">
        <v>2215</v>
      </c>
      <c r="I28" s="68">
        <v>492514</v>
      </c>
      <c r="J28" s="69">
        <f>I28*(100-Содержание!$I$6)/100</f>
        <v>492514</v>
      </c>
      <c r="K28" s="286"/>
      <c r="L28" s="287"/>
      <c r="M28" s="286"/>
      <c r="N28" s="143"/>
      <c r="O28" s="143"/>
      <c r="P28" s="161"/>
      <c r="R28" s="143"/>
    </row>
    <row r="29" spans="1:254" s="61" customFormat="1" ht="16.5" customHeight="1" x14ac:dyDescent="0.2">
      <c r="A29" s="66" t="s">
        <v>418</v>
      </c>
      <c r="B29" s="158" t="s">
        <v>612</v>
      </c>
      <c r="C29" s="59"/>
      <c r="D29" s="80">
        <v>1800</v>
      </c>
      <c r="E29" s="138" t="s">
        <v>678</v>
      </c>
      <c r="F29" s="67">
        <v>3124</v>
      </c>
      <c r="G29" s="67">
        <v>965</v>
      </c>
      <c r="H29" s="67">
        <v>2215</v>
      </c>
      <c r="I29" s="68">
        <v>656775</v>
      </c>
      <c r="J29" s="69">
        <f>I29*(100-Содержание!$I$6)/100</f>
        <v>656775</v>
      </c>
      <c r="K29" s="286"/>
      <c r="L29" s="287"/>
      <c r="M29" s="286"/>
      <c r="N29" s="143"/>
      <c r="O29" s="143"/>
      <c r="P29" s="161"/>
      <c r="R29" s="143"/>
    </row>
    <row r="30" spans="1:254" s="61" customFormat="1" ht="16.5" customHeight="1" x14ac:dyDescent="0.2">
      <c r="A30" s="66" t="s">
        <v>417</v>
      </c>
      <c r="B30" s="158" t="s">
        <v>613</v>
      </c>
      <c r="C30" s="59"/>
      <c r="D30" s="80">
        <v>2250</v>
      </c>
      <c r="E30" s="138" t="s">
        <v>678</v>
      </c>
      <c r="F30" s="67">
        <v>3905</v>
      </c>
      <c r="G30" s="67">
        <v>965</v>
      </c>
      <c r="H30" s="67">
        <v>2215</v>
      </c>
      <c r="I30" s="68">
        <v>820901</v>
      </c>
      <c r="J30" s="69">
        <f>I30*(100-Содержание!$I$6)/100</f>
        <v>820901</v>
      </c>
      <c r="K30" s="286"/>
      <c r="L30" s="287"/>
      <c r="M30" s="286"/>
      <c r="N30" s="143"/>
      <c r="O30" s="143"/>
      <c r="P30" s="161"/>
      <c r="R30" s="143"/>
    </row>
    <row r="31" spans="1:254" s="148" customFormat="1" ht="27" customHeight="1" x14ac:dyDescent="0.2">
      <c r="A31" s="183"/>
      <c r="B31" s="175"/>
      <c r="C31" s="175"/>
      <c r="D31" s="175"/>
      <c r="E31" s="175"/>
      <c r="F31" s="176"/>
      <c r="G31" s="176"/>
      <c r="H31" s="176"/>
      <c r="I31" s="184"/>
      <c r="J31" s="177"/>
      <c r="K31" s="4"/>
    </row>
    <row r="32" spans="1:254" s="56" customFormat="1" ht="28.5" customHeight="1" x14ac:dyDescent="0.2">
      <c r="A32" s="91" t="s">
        <v>7</v>
      </c>
      <c r="B32" s="187" t="s">
        <v>0</v>
      </c>
      <c r="C32" s="93"/>
      <c r="D32" s="96"/>
      <c r="E32" s="128"/>
      <c r="F32" s="94"/>
      <c r="G32" s="188" t="s">
        <v>1</v>
      </c>
      <c r="H32" s="95"/>
      <c r="I32" s="96" t="s">
        <v>43</v>
      </c>
      <c r="J32" s="96" t="s">
        <v>26</v>
      </c>
    </row>
    <row r="33" spans="1:254" s="56" customFormat="1" ht="21.75" customHeight="1" x14ac:dyDescent="0.2">
      <c r="A33" s="98"/>
      <c r="B33" s="99"/>
      <c r="C33" s="100"/>
      <c r="D33" s="127"/>
      <c r="E33" s="127"/>
      <c r="F33" s="129" t="s">
        <v>2</v>
      </c>
      <c r="G33" s="127" t="s">
        <v>5</v>
      </c>
      <c r="H33" s="127" t="s">
        <v>4</v>
      </c>
      <c r="I33" s="127"/>
      <c r="J33" s="127"/>
      <c r="M33" s="134"/>
      <c r="N33" s="134"/>
    </row>
    <row r="34" spans="1:254" s="56" customFormat="1" ht="20.25" customHeight="1" x14ac:dyDescent="0.2">
      <c r="A34" s="75"/>
      <c r="B34" s="152" t="s">
        <v>615</v>
      </c>
      <c r="C34" s="75"/>
      <c r="D34" s="90"/>
      <c r="E34" s="76"/>
      <c r="F34" s="77"/>
      <c r="G34" s="77"/>
      <c r="H34" s="78"/>
      <c r="I34" s="75"/>
      <c r="J34" s="75"/>
      <c r="K34" s="79"/>
      <c r="L34" s="79"/>
      <c r="M34" s="181"/>
      <c r="N34" s="181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</row>
    <row r="35" spans="1:254" s="61" customFormat="1" ht="16.5" customHeight="1" x14ac:dyDescent="0.2">
      <c r="A35" s="66" t="s">
        <v>616</v>
      </c>
      <c r="B35" s="158" t="s">
        <v>618</v>
      </c>
      <c r="C35" s="59"/>
      <c r="D35" s="80"/>
      <c r="E35" s="138"/>
      <c r="F35" s="67">
        <v>52</v>
      </c>
      <c r="G35" s="67">
        <v>916</v>
      </c>
      <c r="H35" s="67">
        <v>1970</v>
      </c>
      <c r="I35" s="68">
        <v>14091</v>
      </c>
      <c r="J35" s="69">
        <f>I35*(100-Содержание!$I$6)/100</f>
        <v>14091</v>
      </c>
      <c r="K35" s="286"/>
      <c r="L35" s="287"/>
      <c r="M35" s="286"/>
      <c r="N35" s="143"/>
      <c r="O35" s="143"/>
      <c r="P35" s="143"/>
      <c r="R35" s="143"/>
    </row>
    <row r="36" spans="1:254" s="61" customFormat="1" ht="16.5" customHeight="1" x14ac:dyDescent="0.2">
      <c r="A36" s="66" t="s">
        <v>617</v>
      </c>
      <c r="B36" s="158" t="s">
        <v>619</v>
      </c>
      <c r="C36" s="59"/>
      <c r="D36" s="80"/>
      <c r="E36" s="138"/>
      <c r="F36" s="67">
        <v>52</v>
      </c>
      <c r="G36" s="67">
        <v>916</v>
      </c>
      <c r="H36" s="67">
        <v>1970</v>
      </c>
      <c r="I36" s="68">
        <v>14091</v>
      </c>
      <c r="J36" s="69">
        <f>I36*(100-Содержание!$I$6)/100</f>
        <v>14091</v>
      </c>
      <c r="K36" s="286"/>
      <c r="L36" s="287"/>
      <c r="M36" s="286"/>
      <c r="N36" s="143"/>
      <c r="O36" s="143"/>
      <c r="P36" s="143"/>
      <c r="R36" s="143"/>
    </row>
    <row r="37" spans="1:254" s="61" customFormat="1" ht="16.5" customHeight="1" x14ac:dyDescent="0.2">
      <c r="A37" s="66" t="s">
        <v>421</v>
      </c>
      <c r="B37" s="158" t="s">
        <v>423</v>
      </c>
      <c r="C37" s="59"/>
      <c r="D37" s="80"/>
      <c r="E37" s="138"/>
      <c r="F37" s="67">
        <v>58</v>
      </c>
      <c r="G37" s="67">
        <v>917</v>
      </c>
      <c r="H37" s="67">
        <v>1946</v>
      </c>
      <c r="I37" s="68">
        <v>16104</v>
      </c>
      <c r="J37" s="69">
        <f>I37*(100-Содержание!$I$6)/100</f>
        <v>16104</v>
      </c>
      <c r="K37" s="286"/>
      <c r="L37" s="287"/>
      <c r="M37" s="286"/>
      <c r="N37" s="143"/>
      <c r="O37" s="143"/>
      <c r="P37" s="143"/>
      <c r="R37" s="143"/>
    </row>
    <row r="38" spans="1:254" s="61" customFormat="1" ht="16.5" customHeight="1" x14ac:dyDescent="0.2">
      <c r="A38" s="66" t="s">
        <v>422</v>
      </c>
      <c r="B38" s="158" t="s">
        <v>424</v>
      </c>
      <c r="C38" s="59"/>
      <c r="D38" s="80"/>
      <c r="E38" s="138"/>
      <c r="F38" s="67">
        <v>58</v>
      </c>
      <c r="G38" s="67">
        <v>917</v>
      </c>
      <c r="H38" s="67">
        <v>1946</v>
      </c>
      <c r="I38" s="68">
        <v>16104</v>
      </c>
      <c r="J38" s="69">
        <f>I38*(100-Содержание!$I$6)/100</f>
        <v>16104</v>
      </c>
      <c r="K38" s="286"/>
      <c r="L38" s="287"/>
      <c r="M38" s="286"/>
      <c r="N38" s="143"/>
      <c r="O38" s="143"/>
      <c r="P38" s="143"/>
      <c r="R38" s="143"/>
    </row>
    <row r="39" spans="1:254" s="61" customFormat="1" ht="16.5" customHeight="1" x14ac:dyDescent="0.2">
      <c r="A39" s="163"/>
      <c r="B39" s="165"/>
      <c r="C39" s="166"/>
      <c r="D39" s="167"/>
      <c r="E39" s="193"/>
      <c r="F39" s="168"/>
      <c r="G39" s="168"/>
      <c r="H39" s="168"/>
      <c r="I39" s="162"/>
      <c r="J39" s="164"/>
      <c r="K39" s="161"/>
      <c r="L39" s="143"/>
      <c r="M39" s="143"/>
      <c r="N39" s="143"/>
      <c r="O39" s="143"/>
      <c r="P39" s="143"/>
      <c r="R39" s="143"/>
    </row>
    <row r="40" spans="1:254" s="61" customFormat="1" ht="16.5" customHeight="1" x14ac:dyDescent="0.2">
      <c r="A40" s="163"/>
      <c r="B40" s="165"/>
      <c r="C40" s="166"/>
      <c r="D40" s="167"/>
      <c r="E40" s="193"/>
      <c r="F40" s="168"/>
      <c r="G40" s="168"/>
      <c r="H40" s="168"/>
      <c r="I40" s="162"/>
      <c r="J40" s="164"/>
      <c r="K40" s="161"/>
      <c r="L40" s="143"/>
      <c r="M40" s="143"/>
      <c r="N40" s="143"/>
      <c r="O40" s="143"/>
      <c r="P40" s="143"/>
      <c r="R40" s="143"/>
    </row>
    <row r="41" spans="1:254" s="61" customFormat="1" ht="16.5" customHeight="1" x14ac:dyDescent="0.2">
      <c r="A41" s="163"/>
      <c r="B41" s="165"/>
      <c r="C41" s="166"/>
      <c r="D41" s="167"/>
      <c r="E41" s="193"/>
      <c r="F41" s="168"/>
      <c r="G41" s="168"/>
      <c r="H41" s="168"/>
      <c r="I41" s="162"/>
      <c r="J41" s="164"/>
      <c r="K41" s="161"/>
      <c r="L41" s="143"/>
      <c r="M41" s="143"/>
      <c r="N41" s="143"/>
      <c r="O41" s="143"/>
      <c r="P41" s="143"/>
      <c r="R41" s="143"/>
    </row>
    <row r="42" spans="1:254" s="61" customFormat="1" ht="16.5" customHeight="1" x14ac:dyDescent="0.2">
      <c r="A42" s="163"/>
      <c r="B42" s="165"/>
      <c r="C42" s="166"/>
      <c r="D42" s="167"/>
      <c r="E42" s="193"/>
      <c r="F42" s="168"/>
      <c r="G42" s="168"/>
      <c r="H42"/>
      <c r="I42" s="162"/>
      <c r="J42" s="164"/>
      <c r="K42" s="161"/>
      <c r="L42" s="143"/>
      <c r="M42" s="143"/>
      <c r="N42" s="143"/>
      <c r="O42" s="143"/>
      <c r="P42" s="143"/>
      <c r="R42" s="143"/>
    </row>
    <row r="43" spans="1:254" s="61" customFormat="1" ht="16.5" customHeight="1" x14ac:dyDescent="0.2">
      <c r="A43" s="163"/>
      <c r="B43" s="165"/>
      <c r="C43" s="166"/>
      <c r="D43" s="167"/>
      <c r="E43" s="193"/>
      <c r="F43" s="168"/>
      <c r="G43" s="168"/>
      <c r="H43"/>
      <c r="I43" s="162"/>
      <c r="J43" s="164"/>
      <c r="K43" s="161"/>
      <c r="L43" s="143"/>
      <c r="M43" s="143"/>
      <c r="N43" s="143"/>
      <c r="O43" s="143"/>
      <c r="P43" s="143"/>
      <c r="R43" s="143"/>
    </row>
    <row r="44" spans="1:254" s="61" customFormat="1" ht="16.5" customHeight="1" x14ac:dyDescent="0.2">
      <c r="A44" s="163"/>
      <c r="B44" s="165"/>
      <c r="C44" s="166"/>
      <c r="D44" s="167"/>
      <c r="E44" s="193"/>
      <c r="F44" s="168"/>
      <c r="G44" s="168"/>
      <c r="H44"/>
      <c r="I44" s="162"/>
      <c r="J44" s="164"/>
      <c r="K44" s="161"/>
      <c r="L44" s="143"/>
      <c r="M44" s="143"/>
      <c r="N44" s="143"/>
      <c r="O44" s="143"/>
      <c r="P44" s="143"/>
      <c r="R44" s="143"/>
    </row>
    <row r="45" spans="1:254" s="61" customFormat="1" ht="16.5" customHeight="1" x14ac:dyDescent="0.2">
      <c r="A45" s="163"/>
      <c r="B45" s="165"/>
      <c r="C45" s="166"/>
      <c r="D45" s="167"/>
      <c r="E45" s="193"/>
      <c r="F45" s="168"/>
      <c r="G45" s="168"/>
      <c r="H45"/>
      <c r="I45" s="162"/>
      <c r="J45" s="164"/>
      <c r="K45" s="161"/>
      <c r="L45" s="143"/>
      <c r="M45" s="143"/>
      <c r="N45" s="143"/>
      <c r="O45" s="143"/>
      <c r="P45" s="143"/>
      <c r="R45" s="143"/>
    </row>
    <row r="46" spans="1:254" s="61" customFormat="1" ht="16.5" customHeight="1" x14ac:dyDescent="0.2">
      <c r="A46" s="163"/>
      <c r="B46" s="165"/>
      <c r="C46" s="166"/>
      <c r="D46" s="167"/>
      <c r="E46" s="193"/>
      <c r="F46" s="168"/>
      <c r="G46" s="168"/>
      <c r="H46" s="168"/>
      <c r="I46" s="162"/>
      <c r="J46" s="164"/>
      <c r="K46" s="161"/>
      <c r="L46" s="143"/>
      <c r="M46" s="143"/>
      <c r="N46" s="143"/>
      <c r="O46" s="143"/>
      <c r="P46" s="143"/>
      <c r="R46" s="143"/>
    </row>
    <row r="47" spans="1:254" s="61" customFormat="1" ht="16.5" customHeight="1" x14ac:dyDescent="0.2">
      <c r="A47" s="163"/>
      <c r="B47" s="165"/>
      <c r="C47" s="166"/>
      <c r="D47" s="167"/>
      <c r="E47" s="193"/>
      <c r="F47" s="168"/>
      <c r="G47" s="168"/>
      <c r="H47" s="168"/>
      <c r="I47" s="162"/>
      <c r="J47" s="164"/>
      <c r="K47" s="161"/>
      <c r="L47" s="143"/>
      <c r="M47" s="143"/>
      <c r="N47" s="143"/>
      <c r="O47" s="143"/>
      <c r="P47" s="143"/>
      <c r="R47" s="143"/>
    </row>
    <row r="48" spans="1:254" s="61" customFormat="1" ht="16.5" customHeight="1" x14ac:dyDescent="0.2">
      <c r="A48" s="163"/>
      <c r="B48" s="165"/>
      <c r="C48" s="166"/>
      <c r="D48" s="167"/>
      <c r="E48" s="193"/>
      <c r="F48" s="168"/>
      <c r="G48" s="168"/>
      <c r="H48" s="168"/>
      <c r="I48" s="162"/>
      <c r="J48" s="164"/>
      <c r="K48" s="161"/>
      <c r="L48" s="143"/>
      <c r="M48" s="143"/>
      <c r="N48" s="143"/>
      <c r="O48" s="143"/>
      <c r="P48" s="143"/>
      <c r="R48" s="143"/>
    </row>
    <row r="49" spans="1:254" s="61" customFormat="1" ht="16.5" customHeight="1" x14ac:dyDescent="0.2">
      <c r="A49" s="163"/>
      <c r="B49" s="165"/>
      <c r="C49" s="166"/>
      <c r="D49" s="167"/>
      <c r="E49" s="193"/>
      <c r="F49" s="168"/>
      <c r="G49" s="168"/>
      <c r="H49" s="168"/>
      <c r="I49" s="162"/>
      <c r="J49" s="164"/>
      <c r="K49" s="161"/>
      <c r="L49" s="143"/>
      <c r="M49" s="143"/>
      <c r="N49" s="143"/>
      <c r="O49" s="143"/>
      <c r="P49" s="143"/>
      <c r="R49" s="143"/>
    </row>
    <row r="50" spans="1:254" s="61" customFormat="1" ht="16.5" customHeight="1" x14ac:dyDescent="0.2">
      <c r="A50" s="163"/>
      <c r="B50" s="165"/>
      <c r="C50" s="166"/>
      <c r="D50" s="167"/>
      <c r="E50" s="193"/>
      <c r="F50" s="168"/>
      <c r="G50" s="168"/>
      <c r="H50" s="168"/>
      <c r="I50" s="162"/>
      <c r="J50" s="164"/>
      <c r="K50" s="161"/>
      <c r="L50" s="143"/>
      <c r="M50" s="143"/>
      <c r="N50" s="143"/>
      <c r="O50" s="143"/>
      <c r="P50" s="143"/>
      <c r="R50" s="143"/>
    </row>
    <row r="51" spans="1:254" s="61" customFormat="1" ht="16.5" customHeight="1" x14ac:dyDescent="0.2">
      <c r="A51" s="163"/>
      <c r="B51" s="165"/>
      <c r="C51" s="166"/>
      <c r="D51" s="167"/>
      <c r="E51" s="193"/>
      <c r="F51" s="168"/>
      <c r="G51" s="168"/>
      <c r="H51" s="168"/>
      <c r="I51" s="162"/>
      <c r="J51" s="164"/>
      <c r="K51" s="161"/>
      <c r="L51" s="143"/>
      <c r="M51" s="143"/>
      <c r="N51" s="143"/>
      <c r="O51" s="143"/>
      <c r="P51" s="143"/>
      <c r="R51" s="143"/>
    </row>
    <row r="52" spans="1:254" s="61" customFormat="1" ht="16.5" customHeight="1" x14ac:dyDescent="0.2">
      <c r="A52" s="163"/>
      <c r="B52" s="165"/>
      <c r="C52" s="166"/>
      <c r="D52" s="167"/>
      <c r="E52" s="193"/>
      <c r="F52" s="168"/>
      <c r="G52" s="168"/>
      <c r="H52" s="168"/>
      <c r="I52" s="162"/>
      <c r="J52" s="164"/>
      <c r="K52" s="161"/>
      <c r="L52" s="143"/>
      <c r="M52" s="143"/>
      <c r="N52" s="143"/>
      <c r="O52" s="143"/>
      <c r="P52" s="143"/>
      <c r="R52" s="143"/>
    </row>
    <row r="53" spans="1:254" s="61" customFormat="1" ht="16.5" customHeight="1" x14ac:dyDescent="0.2">
      <c r="A53" s="163"/>
      <c r="B53" s="165"/>
      <c r="C53" s="166"/>
      <c r="D53" s="167"/>
      <c r="E53" s="193"/>
      <c r="F53" s="168"/>
      <c r="G53" s="168"/>
      <c r="H53" s="168"/>
      <c r="I53" s="162"/>
      <c r="J53" s="164"/>
      <c r="K53" s="161"/>
      <c r="L53" s="143"/>
      <c r="M53" s="143"/>
      <c r="N53" s="143"/>
      <c r="O53" s="143"/>
      <c r="P53" s="143"/>
      <c r="R53" s="143"/>
    </row>
    <row r="54" spans="1:254" s="61" customFormat="1" ht="16.5" customHeight="1" x14ac:dyDescent="0.2">
      <c r="A54" s="163"/>
      <c r="B54" s="165"/>
      <c r="C54" s="166"/>
      <c r="D54" s="167"/>
      <c r="E54" s="193"/>
      <c r="F54" s="168"/>
      <c r="G54" s="168"/>
      <c r="H54" s="168"/>
      <c r="I54" s="162"/>
      <c r="J54" s="164"/>
      <c r="K54" s="161"/>
      <c r="L54" s="143"/>
      <c r="M54" s="143"/>
      <c r="N54" s="143"/>
      <c r="O54" s="143"/>
      <c r="P54" s="143"/>
      <c r="R54" s="143"/>
    </row>
    <row r="55" spans="1:254" s="61" customFormat="1" ht="16.5" customHeight="1" x14ac:dyDescent="0.2">
      <c r="A55" s="163"/>
      <c r="B55" s="165"/>
      <c r="C55" s="166"/>
      <c r="D55" s="167"/>
      <c r="E55" s="193"/>
      <c r="F55" s="168"/>
      <c r="G55" s="168"/>
      <c r="H55" s="168"/>
      <c r="I55" s="162"/>
      <c r="J55" s="164"/>
      <c r="K55" s="161"/>
      <c r="L55" s="143"/>
      <c r="M55" s="143"/>
      <c r="N55" s="143"/>
      <c r="O55" s="143"/>
      <c r="P55" s="143"/>
      <c r="R55" s="143"/>
    </row>
    <row r="56" spans="1:254" ht="19.5" customHeight="1" x14ac:dyDescent="0.2"/>
    <row r="57" spans="1:254" s="56" customFormat="1" ht="32.25" customHeight="1" x14ac:dyDescent="0.2">
      <c r="A57" s="91" t="s">
        <v>7</v>
      </c>
      <c r="B57" s="187" t="s">
        <v>0</v>
      </c>
      <c r="C57" s="93"/>
      <c r="D57" s="96"/>
      <c r="E57" s="128" t="s">
        <v>478</v>
      </c>
      <c r="F57" s="94"/>
      <c r="G57" s="189" t="s">
        <v>1</v>
      </c>
      <c r="H57" s="95"/>
      <c r="I57" s="96" t="s">
        <v>485</v>
      </c>
      <c r="J57" s="96" t="s">
        <v>486</v>
      </c>
    </row>
    <row r="58" spans="1:254" s="56" customFormat="1" ht="26.25" customHeight="1" x14ac:dyDescent="0.2">
      <c r="A58" s="98"/>
      <c r="B58" s="99"/>
      <c r="C58" s="100"/>
      <c r="D58" s="127"/>
      <c r="E58" s="127" t="s">
        <v>42</v>
      </c>
      <c r="F58" s="129" t="s">
        <v>2</v>
      </c>
      <c r="G58" s="127" t="s">
        <v>3</v>
      </c>
      <c r="H58" s="127" t="s">
        <v>4</v>
      </c>
      <c r="I58" s="127"/>
      <c r="J58" s="127"/>
      <c r="M58" s="134"/>
      <c r="N58" s="134"/>
    </row>
    <row r="59" spans="1:254" s="56" customFormat="1" ht="20.25" customHeight="1" x14ac:dyDescent="0.2">
      <c r="A59" s="75"/>
      <c r="B59" s="152" t="s">
        <v>614</v>
      </c>
      <c r="C59" s="75"/>
      <c r="D59" s="90"/>
      <c r="E59" s="76"/>
      <c r="F59" s="77"/>
      <c r="G59" s="77"/>
      <c r="H59" s="78"/>
      <c r="I59" s="75"/>
      <c r="J59" s="75"/>
      <c r="K59" s="79"/>
      <c r="L59" s="79"/>
      <c r="M59" s="181"/>
      <c r="N59" s="181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</row>
    <row r="60" spans="1:254" s="61" customFormat="1" ht="16.5" customHeight="1" x14ac:dyDescent="0.2">
      <c r="A60" s="66" t="s">
        <v>425</v>
      </c>
      <c r="B60" s="158" t="s">
        <v>427</v>
      </c>
      <c r="C60" s="59"/>
      <c r="D60" s="80"/>
      <c r="E60" s="138" t="s">
        <v>678</v>
      </c>
      <c r="F60" s="67">
        <v>1562</v>
      </c>
      <c r="G60" s="67">
        <v>1050</v>
      </c>
      <c r="H60" s="67">
        <v>2120</v>
      </c>
      <c r="I60" s="68">
        <v>358690</v>
      </c>
      <c r="J60" s="69">
        <f>I60*(100-Содержание!$I$6)/100</f>
        <v>358690</v>
      </c>
      <c r="K60" s="286"/>
      <c r="L60" s="287"/>
      <c r="M60" s="286"/>
      <c r="N60" s="143"/>
      <c r="O60" s="143"/>
      <c r="P60" s="143"/>
      <c r="R60" s="143"/>
    </row>
    <row r="61" spans="1:254" s="61" customFormat="1" ht="16.5" customHeight="1" x14ac:dyDescent="0.2">
      <c r="A61" s="66" t="s">
        <v>426</v>
      </c>
      <c r="B61" s="158" t="s">
        <v>428</v>
      </c>
      <c r="C61" s="59"/>
      <c r="D61" s="80"/>
      <c r="E61" s="138" t="s">
        <v>678</v>
      </c>
      <c r="F61" s="67">
        <v>2343</v>
      </c>
      <c r="G61" s="67">
        <v>1050</v>
      </c>
      <c r="H61" s="67">
        <v>2120</v>
      </c>
      <c r="I61" s="68">
        <v>640268</v>
      </c>
      <c r="J61" s="69">
        <f>I61*(100-Содержание!$I$6)/100</f>
        <v>640268</v>
      </c>
      <c r="K61" s="286"/>
      <c r="L61" s="287"/>
      <c r="M61" s="286"/>
      <c r="N61" s="143"/>
      <c r="O61" s="143"/>
      <c r="P61" s="143"/>
      <c r="R61" s="143"/>
    </row>
    <row r="62" spans="1:254" s="61" customFormat="1" ht="16.5" customHeight="1" x14ac:dyDescent="0.2">
      <c r="A62" s="163"/>
      <c r="B62" s="165"/>
      <c r="C62" s="166"/>
      <c r="D62" s="167"/>
      <c r="E62" s="193"/>
      <c r="F62" s="168"/>
      <c r="G62" s="168"/>
      <c r="H62" s="168"/>
      <c r="I62" s="162"/>
      <c r="J62" s="164"/>
      <c r="K62" s="161"/>
      <c r="L62" s="143"/>
      <c r="M62" s="143"/>
      <c r="N62" s="143"/>
      <c r="O62" s="143"/>
      <c r="P62" s="143"/>
      <c r="R62" s="143"/>
    </row>
  </sheetData>
  <sheetProtection selectLockedCells="1" selectUnlockedCells="1"/>
  <customSheetViews>
    <customSheetView guid="{BD6D256D-EC47-44DD-A328-461176D35A8C}" scale="80" showGridLines="0">
      <pageMargins left="0.43307086614173229" right="0.23622047244094491" top="0.35433070866141736" bottom="0.35433070866141736" header="0.31496062992125984" footer="0.31496062992125984"/>
      <pageSetup paperSize="9" scale="54" firstPageNumber="0" orientation="portrait" horizontalDpi="300" verticalDpi="300" r:id="rId1"/>
      <headerFooter alignWithMargins="0"/>
    </customSheetView>
  </customSheetViews>
  <mergeCells count="3">
    <mergeCell ref="B1:J1"/>
    <mergeCell ref="B2:J2"/>
    <mergeCell ref="B3:J3"/>
  </mergeCells>
  <phoneticPr fontId="18" type="noConversion"/>
  <pageMargins left="0.43307086614173229" right="0.23622047244094491" top="0.35433070866141736" bottom="0.35433070866141736" header="0.31496062992125984" footer="0.31496062992125984"/>
  <pageSetup paperSize="9" scale="54" firstPageNumber="0" orientation="portrait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S33"/>
  <sheetViews>
    <sheetView showGridLines="0" showWhiteSpace="0" zoomScale="80" zoomScaleNormal="80" zoomScaleSheetLayoutView="115" zoomScalePageLayoutView="115" workbookViewId="0">
      <selection activeCell="O22" sqref="O22"/>
    </sheetView>
  </sheetViews>
  <sheetFormatPr defaultColWidth="11.5703125" defaultRowHeight="12" x14ac:dyDescent="0.2"/>
  <cols>
    <col min="1" max="1" width="22.42578125" style="237" customWidth="1"/>
    <col min="2" max="2" width="36.42578125" style="240" customWidth="1"/>
    <col min="3" max="3" width="27.42578125" style="237" customWidth="1"/>
    <col min="4" max="4" width="19" style="237" customWidth="1"/>
    <col min="5" max="5" width="21.28515625" style="237" customWidth="1"/>
    <col min="6" max="7" width="12.5703125" style="237" customWidth="1"/>
    <col min="8" max="8" width="13.7109375" style="237" customWidth="1"/>
    <col min="9" max="9" width="18.140625" style="236" customWidth="1"/>
    <col min="10" max="10" width="22" style="237" customWidth="1"/>
    <col min="11" max="11" width="13.140625" style="252" bestFit="1" customWidth="1"/>
    <col min="12" max="16384" width="11.5703125" style="237"/>
  </cols>
  <sheetData>
    <row r="1" spans="1:11" s="52" customFormat="1" ht="18" customHeight="1" x14ac:dyDescent="0.2">
      <c r="A1" s="51"/>
      <c r="B1" s="269" t="s">
        <v>572</v>
      </c>
      <c r="C1" s="269"/>
      <c r="D1" s="269"/>
      <c r="E1" s="269"/>
      <c r="F1" s="269"/>
      <c r="G1" s="269"/>
      <c r="H1" s="269"/>
      <c r="I1" s="269"/>
      <c r="J1" s="269"/>
      <c r="K1" s="250"/>
    </row>
    <row r="2" spans="1:11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  <c r="K2" s="250"/>
    </row>
    <row r="3" spans="1:11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  <c r="K3" s="250"/>
    </row>
    <row r="4" spans="1:11" s="136" customFormat="1" ht="17.25" customHeight="1" x14ac:dyDescent="0.2">
      <c r="D4" s="156"/>
      <c r="E4" s="156"/>
      <c r="F4" s="153"/>
      <c r="G4" s="153"/>
      <c r="H4" s="153"/>
      <c r="I4" s="153"/>
      <c r="J4" s="153"/>
      <c r="K4" s="251"/>
    </row>
    <row r="5" spans="1:11" s="136" customFormat="1" ht="17.25" customHeight="1" x14ac:dyDescent="0.25">
      <c r="B5" s="241" t="s">
        <v>6</v>
      </c>
      <c r="D5" s="156"/>
      <c r="E5" s="156"/>
      <c r="F5" s="153"/>
      <c r="G5" s="153"/>
      <c r="H5" s="153"/>
      <c r="I5" s="153"/>
      <c r="J5" s="153"/>
      <c r="K5" s="251"/>
    </row>
    <row r="6" spans="1:11" s="136" customFormat="1" ht="17.25" customHeight="1" x14ac:dyDescent="0.2">
      <c r="D6" s="156"/>
      <c r="E6" s="156"/>
      <c r="F6" s="153"/>
      <c r="G6" s="153"/>
      <c r="H6" s="153"/>
      <c r="I6" s="153"/>
      <c r="J6" s="153"/>
      <c r="K6" s="251"/>
    </row>
    <row r="7" spans="1:11" s="136" customFormat="1" ht="17.25" customHeight="1" x14ac:dyDescent="0.2">
      <c r="B7" s="131" t="s">
        <v>24</v>
      </c>
      <c r="D7" s="156"/>
      <c r="E7" s="156"/>
      <c r="F7" s="153"/>
      <c r="G7" s="153"/>
      <c r="H7" s="153"/>
      <c r="I7" s="153"/>
      <c r="J7" s="153"/>
      <c r="K7" s="251"/>
    </row>
    <row r="8" spans="1:11" s="136" customFormat="1" ht="17.25" customHeight="1" x14ac:dyDescent="0.2">
      <c r="B8" s="136" t="s">
        <v>37</v>
      </c>
      <c r="D8" s="156"/>
      <c r="E8" s="156"/>
      <c r="F8" s="153"/>
      <c r="G8" s="153"/>
      <c r="H8" s="153"/>
      <c r="I8" s="153"/>
      <c r="J8" s="153"/>
      <c r="K8" s="251"/>
    </row>
    <row r="9" spans="1:11" s="136" customFormat="1" ht="17.25" customHeight="1" x14ac:dyDescent="0.2">
      <c r="B9" s="136" t="s">
        <v>100</v>
      </c>
      <c r="D9" s="156"/>
      <c r="E9" s="156"/>
      <c r="F9" s="153"/>
      <c r="G9" s="153"/>
      <c r="H9" s="153"/>
      <c r="I9" s="153"/>
      <c r="J9" s="153"/>
      <c r="K9" s="251"/>
    </row>
    <row r="10" spans="1:11" s="136" customFormat="1" ht="17.25" customHeight="1" x14ac:dyDescent="0.2">
      <c r="B10" s="136" t="s">
        <v>101</v>
      </c>
      <c r="D10" s="156"/>
      <c r="E10" s="156"/>
      <c r="F10" s="153"/>
      <c r="G10" s="153"/>
      <c r="H10" s="153"/>
      <c r="I10" s="153"/>
      <c r="J10" s="153"/>
      <c r="K10" s="251"/>
    </row>
    <row r="11" spans="1:11" s="136" customFormat="1" ht="17.25" customHeight="1" x14ac:dyDescent="0.2">
      <c r="B11" s="136" t="s">
        <v>679</v>
      </c>
      <c r="D11" s="156"/>
      <c r="E11" s="156"/>
      <c r="F11" s="153"/>
      <c r="G11" s="153"/>
      <c r="H11" s="153"/>
      <c r="I11" s="153"/>
      <c r="J11" s="153"/>
      <c r="K11" s="251"/>
    </row>
    <row r="12" spans="1:11" s="136" customFormat="1" ht="17.25" customHeight="1" x14ac:dyDescent="0.2">
      <c r="B12" s="136" t="s">
        <v>21</v>
      </c>
      <c r="D12" s="156"/>
      <c r="E12" s="156"/>
      <c r="F12" s="153"/>
      <c r="G12" s="153"/>
      <c r="H12" s="153"/>
      <c r="I12" s="153"/>
      <c r="J12" s="153"/>
      <c r="K12" s="251"/>
    </row>
    <row r="13" spans="1:11" s="136" customFormat="1" ht="17.25" customHeight="1" x14ac:dyDescent="0.2">
      <c r="B13" s="136" t="s">
        <v>483</v>
      </c>
      <c r="D13" s="156"/>
      <c r="E13" s="156"/>
      <c r="F13" s="153"/>
      <c r="G13" s="153"/>
      <c r="H13" s="153"/>
      <c r="I13" s="153"/>
      <c r="J13" s="153"/>
      <c r="K13" s="251"/>
    </row>
    <row r="14" spans="1:11" s="136" customFormat="1" ht="17.25" customHeight="1" x14ac:dyDescent="0.2">
      <c r="B14" s="136" t="s">
        <v>77</v>
      </c>
      <c r="D14" s="156"/>
      <c r="E14" s="156"/>
      <c r="F14" s="153"/>
      <c r="G14" s="153"/>
      <c r="H14" s="153"/>
      <c r="I14" s="153"/>
      <c r="J14" s="153"/>
      <c r="K14" s="251"/>
    </row>
    <row r="15" spans="1:11" s="136" customFormat="1" ht="17.25" customHeight="1" x14ac:dyDescent="0.2">
      <c r="B15" s="136" t="s">
        <v>25</v>
      </c>
      <c r="D15" s="156"/>
      <c r="E15" s="156"/>
      <c r="F15" s="153"/>
      <c r="G15" s="153"/>
      <c r="H15" s="153"/>
      <c r="I15" s="153"/>
      <c r="J15" s="153"/>
      <c r="K15" s="251"/>
    </row>
    <row r="16" spans="1:11" s="136" customFormat="1" ht="17.25" customHeight="1" x14ac:dyDescent="0.2">
      <c r="B16" s="136" t="s">
        <v>23</v>
      </c>
      <c r="D16" s="156"/>
      <c r="E16" s="156"/>
      <c r="F16" s="153"/>
      <c r="G16" s="153"/>
      <c r="H16" s="153"/>
      <c r="I16" s="153"/>
      <c r="J16" s="153"/>
      <c r="K16" s="251"/>
    </row>
    <row r="17" spans="1:253" ht="14.25" customHeight="1" x14ac:dyDescent="0.2">
      <c r="A17" s="238"/>
      <c r="B17" s="239"/>
      <c r="I17" s="237"/>
    </row>
    <row r="18" spans="1:253" s="56" customFormat="1" ht="32.25" customHeight="1" x14ac:dyDescent="0.2">
      <c r="A18" s="91" t="s">
        <v>7</v>
      </c>
      <c r="B18" s="227" t="s">
        <v>0</v>
      </c>
      <c r="C18" s="93"/>
      <c r="D18" s="96" t="s">
        <v>479</v>
      </c>
      <c r="E18" s="128" t="s">
        <v>478</v>
      </c>
      <c r="F18" s="94"/>
      <c r="G18" s="229" t="s">
        <v>1</v>
      </c>
      <c r="H18" s="95"/>
      <c r="I18" s="96" t="s">
        <v>485</v>
      </c>
      <c r="J18" s="96" t="s">
        <v>486</v>
      </c>
      <c r="K18" s="253"/>
    </row>
    <row r="19" spans="1:253" s="56" customFormat="1" ht="26.25" customHeight="1" x14ac:dyDescent="0.2">
      <c r="A19" s="98"/>
      <c r="B19" s="99"/>
      <c r="C19" s="100"/>
      <c r="D19" s="127" t="s">
        <v>484</v>
      </c>
      <c r="E19" s="127" t="s">
        <v>42</v>
      </c>
      <c r="F19" s="129" t="s">
        <v>2</v>
      </c>
      <c r="G19" s="127" t="s">
        <v>3</v>
      </c>
      <c r="H19" s="127" t="s">
        <v>4</v>
      </c>
      <c r="I19" s="127"/>
      <c r="J19" s="127"/>
      <c r="K19" s="253"/>
      <c r="L19" s="134"/>
      <c r="M19" s="134"/>
    </row>
    <row r="20" spans="1:253" s="56" customFormat="1" ht="20.25" customHeight="1" x14ac:dyDescent="0.2">
      <c r="A20" s="75"/>
      <c r="B20" s="152" t="s">
        <v>677</v>
      </c>
      <c r="C20" s="89"/>
      <c r="D20" s="126" t="s">
        <v>609</v>
      </c>
      <c r="E20" s="76"/>
      <c r="F20" s="77"/>
      <c r="G20" s="77"/>
      <c r="H20" s="78"/>
      <c r="I20" s="75"/>
      <c r="J20" s="75"/>
      <c r="K20" s="254"/>
      <c r="L20" s="181"/>
      <c r="M20" s="181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</row>
    <row r="21" spans="1:253" s="61" customFormat="1" ht="16.5" customHeight="1" x14ac:dyDescent="0.2">
      <c r="A21" s="66" t="s">
        <v>57</v>
      </c>
      <c r="B21" s="158" t="s">
        <v>175</v>
      </c>
      <c r="C21" s="59"/>
      <c r="D21" s="80">
        <v>840</v>
      </c>
      <c r="E21" s="138" t="s">
        <v>476</v>
      </c>
      <c r="F21" s="67">
        <v>1875</v>
      </c>
      <c r="G21" s="67">
        <v>1075</v>
      </c>
      <c r="H21" s="67">
        <v>880</v>
      </c>
      <c r="I21" s="68">
        <v>144265</v>
      </c>
      <c r="J21" s="69">
        <f>I21*(100-Содержание!$I$6)/100</f>
        <v>144265</v>
      </c>
      <c r="K21" s="286"/>
      <c r="L21" s="287"/>
      <c r="M21" s="286"/>
      <c r="N21" s="143"/>
      <c r="O21" s="143"/>
      <c r="Q21" s="143"/>
    </row>
    <row r="22" spans="1:253" s="61" customFormat="1" ht="16.5" customHeight="1" x14ac:dyDescent="0.2">
      <c r="A22" s="66" t="s">
        <v>59</v>
      </c>
      <c r="B22" s="158" t="s">
        <v>176</v>
      </c>
      <c r="C22" s="59"/>
      <c r="D22" s="80">
        <v>1120</v>
      </c>
      <c r="E22" s="138" t="s">
        <v>476</v>
      </c>
      <c r="F22" s="67">
        <v>2500</v>
      </c>
      <c r="G22" s="67">
        <v>1075</v>
      </c>
      <c r="H22" s="67">
        <v>880</v>
      </c>
      <c r="I22" s="68">
        <v>182109</v>
      </c>
      <c r="J22" s="69">
        <f>I22*(100-Содержание!$I$6)/100</f>
        <v>182109</v>
      </c>
      <c r="K22" s="286"/>
      <c r="L22" s="287"/>
      <c r="M22" s="286"/>
      <c r="N22" s="143"/>
      <c r="O22" s="143"/>
      <c r="Q22" s="143"/>
    </row>
    <row r="23" spans="1:253" s="61" customFormat="1" ht="16.5" customHeight="1" x14ac:dyDescent="0.2">
      <c r="A23" s="66" t="s">
        <v>58</v>
      </c>
      <c r="B23" s="158" t="s">
        <v>177</v>
      </c>
      <c r="C23" s="59"/>
      <c r="D23" s="80">
        <v>1260</v>
      </c>
      <c r="E23" s="138" t="s">
        <v>476</v>
      </c>
      <c r="F23" s="67">
        <v>1875</v>
      </c>
      <c r="G23" s="67">
        <v>1575</v>
      </c>
      <c r="H23" s="67">
        <v>880</v>
      </c>
      <c r="I23" s="68">
        <v>151646</v>
      </c>
      <c r="J23" s="69">
        <f>I23*(100-Содержание!$I$6)/100</f>
        <v>151646</v>
      </c>
      <c r="K23" s="286"/>
      <c r="L23" s="287"/>
      <c r="M23" s="286"/>
      <c r="N23" s="143"/>
      <c r="O23" s="143"/>
      <c r="Q23" s="143"/>
    </row>
    <row r="24" spans="1:253" s="61" customFormat="1" ht="16.5" customHeight="1" x14ac:dyDescent="0.2">
      <c r="A24" s="66" t="s">
        <v>60</v>
      </c>
      <c r="B24" s="158" t="s">
        <v>178</v>
      </c>
      <c r="C24" s="59"/>
      <c r="D24" s="80">
        <v>1640</v>
      </c>
      <c r="E24" s="138" t="s">
        <v>476</v>
      </c>
      <c r="F24" s="67">
        <v>2500</v>
      </c>
      <c r="G24" s="67">
        <v>1575</v>
      </c>
      <c r="H24" s="67">
        <v>880</v>
      </c>
      <c r="I24" s="68">
        <v>201568</v>
      </c>
      <c r="J24" s="69">
        <f>I24*(100-Содержание!$I$6)/100</f>
        <v>201568</v>
      </c>
      <c r="K24" s="286"/>
      <c r="L24" s="287"/>
      <c r="M24" s="286"/>
      <c r="N24" s="143"/>
      <c r="O24" s="143"/>
      <c r="Q24" s="143"/>
    </row>
    <row r="25" spans="1:253" s="148" customFormat="1" ht="27" customHeight="1" x14ac:dyDescent="0.2">
      <c r="A25" s="183"/>
      <c r="B25" s="175"/>
      <c r="C25" s="175"/>
      <c r="D25" s="175"/>
      <c r="E25" s="175"/>
      <c r="F25" s="176"/>
      <c r="G25" s="176"/>
      <c r="H25" s="176"/>
      <c r="I25" s="184"/>
      <c r="J25" s="177"/>
      <c r="K25" s="255"/>
    </row>
    <row r="26" spans="1:253" s="56" customFormat="1" ht="28.5" customHeight="1" x14ac:dyDescent="0.2">
      <c r="A26" s="91" t="s">
        <v>7</v>
      </c>
      <c r="B26" s="227" t="s">
        <v>0</v>
      </c>
      <c r="C26" s="93"/>
      <c r="D26" s="96"/>
      <c r="E26" s="128"/>
      <c r="F26" s="94"/>
      <c r="G26" s="228" t="s">
        <v>1</v>
      </c>
      <c r="H26" s="95"/>
      <c r="I26" s="96" t="s">
        <v>43</v>
      </c>
      <c r="J26" s="96" t="s">
        <v>26</v>
      </c>
      <c r="K26" s="253"/>
    </row>
    <row r="27" spans="1:253" s="56" customFormat="1" ht="21.75" customHeight="1" x14ac:dyDescent="0.2">
      <c r="A27" s="98"/>
      <c r="B27" s="99"/>
      <c r="C27" s="100"/>
      <c r="D27" s="127"/>
      <c r="E27" s="127"/>
      <c r="F27" s="129" t="s">
        <v>2</v>
      </c>
      <c r="G27" s="127" t="s">
        <v>5</v>
      </c>
      <c r="H27" s="127" t="s">
        <v>4</v>
      </c>
      <c r="I27" s="127"/>
      <c r="J27" s="127"/>
      <c r="K27" s="253"/>
      <c r="L27" s="134"/>
      <c r="M27" s="134"/>
    </row>
    <row r="28" spans="1:253" s="56" customFormat="1" ht="20.25" customHeight="1" x14ac:dyDescent="0.2">
      <c r="A28" s="75"/>
      <c r="B28" s="152" t="s">
        <v>693</v>
      </c>
      <c r="C28" s="89"/>
      <c r="D28" s="126"/>
      <c r="E28" s="76"/>
      <c r="F28" s="77"/>
      <c r="G28" s="77"/>
      <c r="H28" s="78"/>
      <c r="I28" s="75"/>
      <c r="J28" s="75"/>
      <c r="K28" s="254"/>
      <c r="L28" s="181"/>
      <c r="M28" s="181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</row>
    <row r="29" spans="1:253" s="61" customFormat="1" ht="16.5" customHeight="1" x14ac:dyDescent="0.2">
      <c r="A29" s="66" t="s">
        <v>103</v>
      </c>
      <c r="B29" s="158" t="s">
        <v>120</v>
      </c>
      <c r="C29" s="59"/>
      <c r="D29" s="80"/>
      <c r="E29" s="138"/>
      <c r="F29" s="67"/>
      <c r="G29" s="67"/>
      <c r="H29" s="67"/>
      <c r="I29" s="68">
        <v>31134</v>
      </c>
      <c r="J29" s="69">
        <f>I29*(100-Содержание!$I$6)/100</f>
        <v>31134</v>
      </c>
      <c r="K29" s="286"/>
      <c r="L29" s="287"/>
      <c r="M29" s="286"/>
      <c r="N29" s="143"/>
      <c r="O29" s="143"/>
      <c r="Q29" s="143"/>
    </row>
    <row r="30" spans="1:253" s="61" customFormat="1" ht="16.5" customHeight="1" x14ac:dyDescent="0.2">
      <c r="A30" s="66" t="s">
        <v>102</v>
      </c>
      <c r="B30" s="158" t="s">
        <v>121</v>
      </c>
      <c r="C30" s="59"/>
      <c r="D30" s="80"/>
      <c r="E30" s="138"/>
      <c r="F30" s="67"/>
      <c r="G30" s="67"/>
      <c r="H30" s="67"/>
      <c r="I30" s="68">
        <v>29256</v>
      </c>
      <c r="J30" s="69">
        <f>I30*(100-Содержание!$I$6)/100</f>
        <v>29256</v>
      </c>
      <c r="K30" s="286"/>
      <c r="L30" s="287"/>
      <c r="M30" s="286"/>
      <c r="N30" s="143"/>
      <c r="O30" s="143"/>
      <c r="Q30" s="143"/>
    </row>
    <row r="31" spans="1:253" s="61" customFormat="1" ht="16.5" customHeight="1" x14ac:dyDescent="0.2">
      <c r="A31" s="66" t="s">
        <v>111</v>
      </c>
      <c r="B31" s="158" t="s">
        <v>680</v>
      </c>
      <c r="C31" s="59"/>
      <c r="D31" s="80"/>
      <c r="E31" s="138"/>
      <c r="F31" s="67">
        <v>60</v>
      </c>
      <c r="G31" s="67">
        <v>1075</v>
      </c>
      <c r="H31" s="67">
        <v>890</v>
      </c>
      <c r="I31" s="68">
        <v>13152</v>
      </c>
      <c r="J31" s="69">
        <f>I31*(100-Содержание!$I$6)/100</f>
        <v>13152</v>
      </c>
      <c r="K31" s="286"/>
      <c r="L31" s="287"/>
      <c r="M31" s="286"/>
      <c r="N31" s="143"/>
      <c r="O31" s="143"/>
      <c r="Q31" s="143"/>
    </row>
    <row r="32" spans="1:253" s="61" customFormat="1" ht="16.5" customHeight="1" x14ac:dyDescent="0.2">
      <c r="A32" s="66" t="s">
        <v>112</v>
      </c>
      <c r="B32" s="158" t="s">
        <v>681</v>
      </c>
      <c r="C32" s="59"/>
      <c r="D32" s="80"/>
      <c r="E32" s="138"/>
      <c r="F32" s="67">
        <v>60</v>
      </c>
      <c r="G32" s="67">
        <v>1575</v>
      </c>
      <c r="H32" s="67">
        <v>890</v>
      </c>
      <c r="I32" s="68">
        <v>17580</v>
      </c>
      <c r="J32" s="69">
        <f>I32*(100-Содержание!$I$6)/100</f>
        <v>17580</v>
      </c>
      <c r="K32" s="286"/>
      <c r="L32" s="287"/>
      <c r="M32" s="286"/>
      <c r="N32" s="143"/>
      <c r="O32" s="143"/>
      <c r="Q32" s="143"/>
    </row>
    <row r="33" spans="1:17" s="61" customFormat="1" ht="16.5" customHeight="1" x14ac:dyDescent="0.2">
      <c r="A33" s="66" t="s">
        <v>698</v>
      </c>
      <c r="B33" s="158" t="s">
        <v>89</v>
      </c>
      <c r="C33" s="59"/>
      <c r="D33" s="80"/>
      <c r="E33" s="138"/>
      <c r="F33" s="67"/>
      <c r="G33" s="67"/>
      <c r="H33" s="67"/>
      <c r="I33" s="68">
        <v>7510</v>
      </c>
      <c r="J33" s="69">
        <f>I33*(100-Содержание!$I$6)/100</f>
        <v>7510</v>
      </c>
      <c r="K33" s="286"/>
      <c r="L33" s="287"/>
      <c r="M33" s="286"/>
      <c r="N33" s="143"/>
      <c r="O33" s="143"/>
      <c r="Q33" s="143"/>
    </row>
  </sheetData>
  <sheetProtection selectLockedCells="1" selectUnlockedCells="1"/>
  <customSheetViews>
    <customSheetView guid="{BD6D256D-EC47-44DD-A328-461176D35A8C}" scale="80" showGridLines="0">
      <pageMargins left="0.41666666666666669" right="0.25" top="0.36000000000000004" bottom="0.36000000000000004" header="0.30000000000000004" footer="0.30000000000000004"/>
      <pageSetup paperSize="9" firstPageNumber="0" orientation="portrait" horizontalDpi="300" verticalDpi="300" r:id="rId1"/>
      <headerFooter alignWithMargins="0"/>
    </customSheetView>
  </customSheetViews>
  <mergeCells count="3">
    <mergeCell ref="B1:J1"/>
    <mergeCell ref="B2:J2"/>
    <mergeCell ref="B3:J3"/>
  </mergeCells>
  <phoneticPr fontId="18" type="noConversion"/>
  <pageMargins left="0.41666666666666669" right="0.25" top="0.36000000000000004" bottom="0.36000000000000004" header="0.30000000000000004" footer="0.30000000000000004"/>
  <pageSetup paperSize="9" firstPageNumber="0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S32"/>
  <sheetViews>
    <sheetView showGridLines="0" showWhiteSpace="0" zoomScale="80" zoomScaleNormal="80" zoomScaleSheetLayoutView="115" zoomScalePageLayoutView="115" workbookViewId="0">
      <selection activeCell="K21" sqref="K21"/>
    </sheetView>
  </sheetViews>
  <sheetFormatPr defaultColWidth="11.5703125" defaultRowHeight="11.25" x14ac:dyDescent="0.15"/>
  <cols>
    <col min="1" max="1" width="27.140625" style="243" customWidth="1"/>
    <col min="2" max="2" width="39" style="244" customWidth="1"/>
    <col min="3" max="3" width="26.85546875" style="243" customWidth="1"/>
    <col min="4" max="4" width="19.85546875" style="243" customWidth="1"/>
    <col min="5" max="5" width="19.28515625" style="243" customWidth="1"/>
    <col min="6" max="6" width="14.140625" style="243" customWidth="1"/>
    <col min="7" max="7" width="12.7109375" style="242" customWidth="1"/>
    <col min="8" max="8" width="13.42578125" style="243" customWidth="1"/>
    <col min="9" max="10" width="18.140625" style="243" customWidth="1"/>
    <col min="11" max="11" width="41.28515625" style="243" customWidth="1"/>
    <col min="12" max="16384" width="11.5703125" style="243"/>
  </cols>
  <sheetData>
    <row r="1" spans="1:11" s="52" customFormat="1" ht="18" customHeight="1" x14ac:dyDescent="0.2">
      <c r="A1" s="51"/>
      <c r="B1" s="269" t="s">
        <v>572</v>
      </c>
      <c r="C1" s="269"/>
      <c r="D1" s="269"/>
      <c r="E1" s="269"/>
      <c r="F1" s="269"/>
      <c r="G1" s="269"/>
      <c r="H1" s="269"/>
      <c r="I1" s="269"/>
      <c r="J1" s="269"/>
    </row>
    <row r="2" spans="1:11" s="52" customFormat="1" ht="17.25" customHeight="1" x14ac:dyDescent="0.2">
      <c r="A2" s="60"/>
      <c r="B2" s="270" t="s">
        <v>471</v>
      </c>
      <c r="C2" s="270"/>
      <c r="D2" s="270"/>
      <c r="E2" s="270"/>
      <c r="F2" s="270"/>
      <c r="G2" s="270"/>
      <c r="H2" s="270"/>
      <c r="I2" s="270"/>
      <c r="J2" s="270"/>
    </row>
    <row r="3" spans="1:11" s="52" customFormat="1" ht="17.25" customHeight="1" x14ac:dyDescent="0.2">
      <c r="A3" s="60"/>
      <c r="B3" s="271" t="s">
        <v>472</v>
      </c>
      <c r="C3" s="271"/>
      <c r="D3" s="271"/>
      <c r="E3" s="271"/>
      <c r="F3" s="271"/>
      <c r="G3" s="271"/>
      <c r="H3" s="271"/>
      <c r="I3" s="271"/>
      <c r="J3" s="271"/>
    </row>
    <row r="4" spans="1:11" s="136" customFormat="1" ht="17.25" customHeight="1" x14ac:dyDescent="0.2">
      <c r="D4" s="156"/>
      <c r="E4" s="156"/>
      <c r="F4" s="153"/>
      <c r="G4" s="153"/>
      <c r="H4" s="153"/>
      <c r="I4" s="153"/>
      <c r="J4" s="153"/>
      <c r="K4" s="153"/>
    </row>
    <row r="5" spans="1:11" s="136" customFormat="1" ht="17.25" customHeight="1" x14ac:dyDescent="0.25">
      <c r="B5" s="241" t="s">
        <v>331</v>
      </c>
      <c r="D5" s="156"/>
      <c r="E5" s="156"/>
      <c r="F5" s="153"/>
      <c r="G5" s="153"/>
      <c r="H5" s="153"/>
      <c r="I5" s="153"/>
      <c r="J5" s="153"/>
      <c r="K5" s="153"/>
    </row>
    <row r="6" spans="1:11" s="136" customFormat="1" ht="17.25" customHeight="1" x14ac:dyDescent="0.2">
      <c r="D6" s="156"/>
      <c r="E6" s="156"/>
      <c r="F6" s="153"/>
      <c r="G6" s="153"/>
      <c r="H6" s="153"/>
      <c r="I6" s="153"/>
      <c r="J6" s="153"/>
      <c r="K6" s="153"/>
    </row>
    <row r="7" spans="1:11" s="136" customFormat="1" ht="17.25" customHeight="1" x14ac:dyDescent="0.2">
      <c r="B7" s="131" t="s">
        <v>24</v>
      </c>
      <c r="D7" s="156"/>
      <c r="E7" s="156"/>
      <c r="F7" s="153"/>
      <c r="G7" s="153"/>
      <c r="H7" s="153"/>
      <c r="I7" s="153"/>
      <c r="J7" s="153"/>
      <c r="K7" s="153"/>
    </row>
    <row r="8" spans="1:11" s="136" customFormat="1" ht="17.25" customHeight="1" x14ac:dyDescent="0.2">
      <c r="D8" s="156"/>
      <c r="E8" s="156"/>
      <c r="F8" s="153"/>
      <c r="G8" s="153"/>
      <c r="H8" s="153"/>
      <c r="I8" s="153"/>
      <c r="J8" s="153"/>
      <c r="K8" s="153"/>
    </row>
    <row r="9" spans="1:11" s="136" customFormat="1" ht="17.25" customHeight="1" x14ac:dyDescent="0.2">
      <c r="B9" s="136" t="s">
        <v>682</v>
      </c>
      <c r="D9" s="156"/>
      <c r="E9" s="156"/>
      <c r="F9" s="153"/>
      <c r="G9" s="153"/>
      <c r="H9" s="153"/>
      <c r="I9" s="153"/>
      <c r="J9" s="153"/>
      <c r="K9" s="153"/>
    </row>
    <row r="10" spans="1:11" s="136" customFormat="1" ht="17.25" customHeight="1" x14ac:dyDescent="0.2">
      <c r="B10" s="136" t="s">
        <v>100</v>
      </c>
      <c r="D10" s="156"/>
      <c r="E10" s="156"/>
      <c r="F10" s="153"/>
      <c r="G10" s="153"/>
      <c r="H10" s="153"/>
      <c r="I10" s="153"/>
      <c r="J10" s="153"/>
      <c r="K10" s="153"/>
    </row>
    <row r="11" spans="1:11" s="136" customFormat="1" ht="17.25" customHeight="1" x14ac:dyDescent="0.2">
      <c r="B11" s="136" t="s">
        <v>683</v>
      </c>
      <c r="D11" s="156"/>
      <c r="E11" s="156"/>
      <c r="F11" s="153"/>
      <c r="G11" s="153"/>
      <c r="H11" s="153"/>
      <c r="I11" s="153"/>
      <c r="J11" s="153"/>
      <c r="K11" s="153"/>
    </row>
    <row r="12" spans="1:11" s="136" customFormat="1" ht="17.25" customHeight="1" x14ac:dyDescent="0.2">
      <c r="B12" s="136" t="s">
        <v>679</v>
      </c>
      <c r="D12" s="156"/>
      <c r="E12" s="156"/>
      <c r="F12" s="153"/>
      <c r="G12" s="153"/>
      <c r="H12" s="153"/>
      <c r="I12" s="153"/>
      <c r="J12" s="153"/>
      <c r="K12" s="153"/>
    </row>
    <row r="13" spans="1:11" s="136" customFormat="1" ht="17.25" customHeight="1" x14ac:dyDescent="0.2">
      <c r="B13" s="136" t="s">
        <v>21</v>
      </c>
      <c r="D13" s="156"/>
      <c r="E13" s="156"/>
      <c r="F13" s="153"/>
      <c r="G13" s="153"/>
      <c r="H13" s="153"/>
      <c r="I13" s="153"/>
      <c r="J13" s="153"/>
      <c r="K13" s="153"/>
    </row>
    <row r="14" spans="1:11" s="136" customFormat="1" ht="17.25" customHeight="1" x14ac:dyDescent="0.2">
      <c r="B14" s="136" t="s">
        <v>483</v>
      </c>
      <c r="D14" s="156"/>
      <c r="E14" s="156"/>
      <c r="F14" s="153"/>
      <c r="G14" s="153"/>
      <c r="H14" s="153"/>
      <c r="I14" s="153"/>
      <c r="J14" s="153"/>
      <c r="K14" s="153"/>
    </row>
    <row r="15" spans="1:11" s="136" customFormat="1" ht="17.25" customHeight="1" x14ac:dyDescent="0.2">
      <c r="B15" s="136" t="s">
        <v>77</v>
      </c>
      <c r="D15" s="156"/>
      <c r="E15" s="156"/>
      <c r="F15" s="153"/>
      <c r="G15" s="153"/>
      <c r="H15" s="153"/>
      <c r="I15" s="153"/>
      <c r="J15" s="153"/>
      <c r="K15" s="153"/>
    </row>
    <row r="16" spans="1:11" s="136" customFormat="1" ht="17.25" customHeight="1" x14ac:dyDescent="0.2">
      <c r="B16" s="136" t="s">
        <v>25</v>
      </c>
      <c r="D16" s="156"/>
      <c r="E16" s="156"/>
      <c r="F16" s="153"/>
      <c r="G16" s="153"/>
      <c r="H16" s="153"/>
      <c r="I16" s="153"/>
      <c r="J16" s="153"/>
      <c r="K16" s="153"/>
    </row>
    <row r="17" spans="1:253" s="136" customFormat="1" ht="17.25" customHeight="1" x14ac:dyDescent="0.2">
      <c r="D17" s="156"/>
      <c r="E17" s="156"/>
      <c r="F17" s="153"/>
      <c r="G17" s="153"/>
      <c r="H17" s="153"/>
      <c r="I17" s="153"/>
      <c r="J17" s="153"/>
      <c r="K17" s="153"/>
    </row>
    <row r="18" spans="1:253" s="56" customFormat="1" ht="32.25" customHeight="1" x14ac:dyDescent="0.2">
      <c r="A18" s="91" t="s">
        <v>7</v>
      </c>
      <c r="B18" s="227" t="s">
        <v>0</v>
      </c>
      <c r="C18" s="93"/>
      <c r="D18" s="96" t="s">
        <v>479</v>
      </c>
      <c r="E18" s="128" t="s">
        <v>478</v>
      </c>
      <c r="F18" s="94"/>
      <c r="G18" s="229" t="s">
        <v>1</v>
      </c>
      <c r="H18" s="95"/>
      <c r="I18" s="96" t="s">
        <v>485</v>
      </c>
      <c r="J18" s="96" t="s">
        <v>486</v>
      </c>
      <c r="K18" s="96" t="s">
        <v>80</v>
      </c>
    </row>
    <row r="19" spans="1:253" s="56" customFormat="1" ht="26.25" customHeight="1" x14ac:dyDescent="0.2">
      <c r="A19" s="98"/>
      <c r="B19" s="99"/>
      <c r="C19" s="100"/>
      <c r="D19" s="127" t="s">
        <v>484</v>
      </c>
      <c r="E19" s="127" t="s">
        <v>42</v>
      </c>
      <c r="F19" s="129" t="s">
        <v>2</v>
      </c>
      <c r="G19" s="127" t="s">
        <v>3</v>
      </c>
      <c r="H19" s="127" t="s">
        <v>4</v>
      </c>
      <c r="I19" s="127"/>
      <c r="J19" s="127"/>
      <c r="K19" s="127"/>
      <c r="L19" s="134"/>
      <c r="M19" s="134"/>
    </row>
    <row r="20" spans="1:253" s="56" customFormat="1" ht="20.25" customHeight="1" x14ac:dyDescent="0.2">
      <c r="A20" s="75"/>
      <c r="B20" s="152" t="s">
        <v>684</v>
      </c>
      <c r="C20" s="89"/>
      <c r="D20" s="126" t="s">
        <v>609</v>
      </c>
      <c r="E20" s="76"/>
      <c r="F20" s="77"/>
      <c r="G20" s="77"/>
      <c r="H20" s="78"/>
      <c r="I20" s="75"/>
      <c r="J20" s="75"/>
      <c r="K20" s="75"/>
      <c r="L20" s="181"/>
      <c r="M20" s="181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</row>
    <row r="21" spans="1:253" s="61" customFormat="1" ht="16.5" customHeight="1" x14ac:dyDescent="0.2">
      <c r="A21" s="66" t="s">
        <v>327</v>
      </c>
      <c r="B21" s="158" t="s">
        <v>328</v>
      </c>
      <c r="C21" s="59"/>
      <c r="D21" s="80">
        <v>1140</v>
      </c>
      <c r="E21" s="138" t="s">
        <v>476</v>
      </c>
      <c r="F21" s="67">
        <v>2500</v>
      </c>
      <c r="G21" s="67">
        <v>1980</v>
      </c>
      <c r="H21" s="67">
        <v>1110</v>
      </c>
      <c r="I21" s="68">
        <v>732000</v>
      </c>
      <c r="J21" s="69">
        <f>I21*(100-Содержание!$I$6)/100</f>
        <v>732000</v>
      </c>
      <c r="K21" s="208" t="s">
        <v>758</v>
      </c>
      <c r="L21" s="287"/>
      <c r="M21" s="286"/>
      <c r="N21" s="143"/>
      <c r="O21" s="143"/>
      <c r="Q21" s="143"/>
    </row>
    <row r="22" spans="1:253" s="61" customFormat="1" ht="16.5" customHeight="1" x14ac:dyDescent="0.2">
      <c r="A22" s="66" t="s">
        <v>329</v>
      </c>
      <c r="B22" s="158" t="s">
        <v>338</v>
      </c>
      <c r="C22" s="59"/>
      <c r="D22" s="80">
        <v>1710</v>
      </c>
      <c r="E22" s="138" t="s">
        <v>476</v>
      </c>
      <c r="F22" s="67">
        <v>3750</v>
      </c>
      <c r="G22" s="67">
        <v>1980</v>
      </c>
      <c r="H22" s="67">
        <v>1110</v>
      </c>
      <c r="I22" s="68">
        <v>1000400</v>
      </c>
      <c r="J22" s="69">
        <f>I22*(100-Содержание!$I$6)/100</f>
        <v>1000400</v>
      </c>
      <c r="K22" s="208" t="s">
        <v>758</v>
      </c>
      <c r="L22" s="287"/>
      <c r="M22" s="286"/>
      <c r="N22" s="143"/>
      <c r="O22" s="143"/>
      <c r="Q22" s="143"/>
    </row>
    <row r="23" spans="1:253" s="61" customFormat="1" ht="16.5" customHeight="1" x14ac:dyDescent="0.2">
      <c r="A23" s="66" t="s">
        <v>330</v>
      </c>
      <c r="B23" s="158" t="s">
        <v>339</v>
      </c>
      <c r="C23" s="59"/>
      <c r="D23" s="80">
        <v>560</v>
      </c>
      <c r="E23" s="138" t="s">
        <v>476</v>
      </c>
      <c r="F23" s="67">
        <v>1980</v>
      </c>
      <c r="G23" s="67">
        <v>1060</v>
      </c>
      <c r="H23" s="67">
        <v>1110</v>
      </c>
      <c r="I23" s="68">
        <v>663680</v>
      </c>
      <c r="J23" s="69">
        <f>I23*(100-Содержание!$I$6)/100</f>
        <v>663680</v>
      </c>
      <c r="K23" s="208" t="s">
        <v>758</v>
      </c>
      <c r="L23" s="287"/>
      <c r="M23" s="286"/>
      <c r="N23" s="143"/>
      <c r="O23" s="143"/>
      <c r="Q23" s="143"/>
    </row>
    <row r="24" spans="1:253" s="148" customFormat="1" ht="27" customHeight="1" x14ac:dyDescent="0.2">
      <c r="A24" s="183"/>
      <c r="B24" s="175"/>
      <c r="C24" s="175"/>
      <c r="D24" s="175"/>
      <c r="E24" s="175"/>
      <c r="F24" s="176"/>
      <c r="G24" s="176"/>
      <c r="H24" s="176"/>
      <c r="I24" s="184"/>
      <c r="J24" s="177"/>
      <c r="K24" s="177"/>
    </row>
    <row r="25" spans="1:253" s="56" customFormat="1" ht="28.5" customHeight="1" x14ac:dyDescent="0.2">
      <c r="A25" s="91" t="s">
        <v>7</v>
      </c>
      <c r="B25" s="227" t="s">
        <v>0</v>
      </c>
      <c r="C25" s="93"/>
      <c r="D25" s="96"/>
      <c r="E25" s="128"/>
      <c r="F25" s="94"/>
      <c r="G25" s="228" t="s">
        <v>1</v>
      </c>
      <c r="H25" s="95"/>
      <c r="I25" s="96" t="s">
        <v>43</v>
      </c>
      <c r="J25" s="96" t="s">
        <v>26</v>
      </c>
      <c r="K25" s="96"/>
    </row>
    <row r="26" spans="1:253" s="56" customFormat="1" ht="21.75" customHeight="1" x14ac:dyDescent="0.2">
      <c r="A26" s="98"/>
      <c r="B26" s="99"/>
      <c r="C26" s="100"/>
      <c r="D26" s="127"/>
      <c r="E26" s="127"/>
      <c r="F26" s="129" t="s">
        <v>2</v>
      </c>
      <c r="G26" s="127" t="s">
        <v>5</v>
      </c>
      <c r="H26" s="127" t="s">
        <v>4</v>
      </c>
      <c r="I26" s="127"/>
      <c r="J26" s="127"/>
      <c r="K26" s="127"/>
      <c r="L26" s="134"/>
      <c r="M26" s="134"/>
    </row>
    <row r="27" spans="1:253" s="56" customFormat="1" ht="20.25" customHeight="1" x14ac:dyDescent="0.2">
      <c r="A27" s="75"/>
      <c r="B27" s="152" t="s">
        <v>693</v>
      </c>
      <c r="C27" s="89"/>
      <c r="D27" s="126"/>
      <c r="E27" s="76"/>
      <c r="F27" s="77"/>
      <c r="G27" s="77"/>
      <c r="H27" s="78"/>
      <c r="I27" s="75"/>
      <c r="J27" s="75"/>
      <c r="K27" s="75"/>
      <c r="L27" s="181"/>
      <c r="M27" s="181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</row>
    <row r="28" spans="1:253" s="61" customFormat="1" ht="16.5" customHeight="1" x14ac:dyDescent="0.2">
      <c r="A28" s="66" t="s">
        <v>332</v>
      </c>
      <c r="B28" s="158" t="s">
        <v>333</v>
      </c>
      <c r="C28" s="59"/>
      <c r="D28" s="80"/>
      <c r="E28" s="138"/>
      <c r="F28" s="67"/>
      <c r="G28" s="67"/>
      <c r="H28" s="67"/>
      <c r="I28" s="68">
        <v>189100</v>
      </c>
      <c r="J28" s="69">
        <f>I28*(100-Содержание!$I$6)/100</f>
        <v>189100</v>
      </c>
      <c r="K28" s="69"/>
      <c r="L28" s="287"/>
      <c r="M28" s="286"/>
      <c r="N28" s="143"/>
      <c r="O28" s="143"/>
      <c r="Q28" s="143"/>
    </row>
    <row r="29" spans="1:253" s="61" customFormat="1" ht="16.5" customHeight="1" x14ac:dyDescent="0.2">
      <c r="A29" s="66" t="s">
        <v>334</v>
      </c>
      <c r="B29" s="158" t="s">
        <v>335</v>
      </c>
      <c r="C29" s="59"/>
      <c r="D29" s="80"/>
      <c r="E29" s="138"/>
      <c r="F29" s="67"/>
      <c r="G29" s="67"/>
      <c r="H29" s="67"/>
      <c r="I29" s="68">
        <v>258396</v>
      </c>
      <c r="J29" s="69">
        <f>I29*(100-Содержание!$I$6)/100</f>
        <v>258396</v>
      </c>
      <c r="K29" s="69"/>
      <c r="L29" s="287"/>
      <c r="M29" s="286"/>
      <c r="N29" s="143"/>
      <c r="O29" s="143"/>
      <c r="Q29" s="143"/>
    </row>
    <row r="30" spans="1:253" s="61" customFormat="1" ht="16.5" customHeight="1" x14ac:dyDescent="0.2">
      <c r="A30" s="66" t="s">
        <v>336</v>
      </c>
      <c r="B30" s="158" t="s">
        <v>337</v>
      </c>
      <c r="C30" s="59"/>
      <c r="D30" s="80"/>
      <c r="E30" s="138"/>
      <c r="F30" s="67"/>
      <c r="G30" s="67"/>
      <c r="H30" s="67"/>
      <c r="I30" s="68">
        <v>58926</v>
      </c>
      <c r="J30" s="69">
        <f>I30*(100-Содержание!$I$6)/100</f>
        <v>58926</v>
      </c>
      <c r="K30" s="69"/>
      <c r="L30" s="287"/>
      <c r="M30" s="286"/>
      <c r="N30" s="143"/>
      <c r="O30" s="143"/>
      <c r="Q30" s="143"/>
    </row>
    <row r="31" spans="1:253" s="245" customFormat="1" ht="10.5" x14ac:dyDescent="0.15"/>
    <row r="32" spans="1:253" x14ac:dyDescent="0.15">
      <c r="B32" s="243"/>
      <c r="G32" s="243"/>
    </row>
  </sheetData>
  <sheetProtection selectLockedCells="1" selectUnlockedCells="1"/>
  <customSheetViews>
    <customSheetView guid="{BD6D256D-EC47-44DD-A328-461176D35A8C}" scale="80" showGridLines="0">
      <pageMargins left="0.41666666666666669" right="0.25" top="0.36000000000000004" bottom="0.36000000000000004" header="0.30000000000000004" footer="0.30000000000000004"/>
      <pageSetup paperSize="9" firstPageNumber="0" orientation="portrait" horizontalDpi="300" verticalDpi="300" r:id="rId1"/>
      <headerFooter alignWithMargins="0"/>
    </customSheetView>
  </customSheetViews>
  <mergeCells count="3">
    <mergeCell ref="B1:J1"/>
    <mergeCell ref="B2:J2"/>
    <mergeCell ref="B3:J3"/>
  </mergeCells>
  <phoneticPr fontId="18" type="noConversion"/>
  <pageMargins left="0.41666666666666669" right="0.25" top="0.36000000000000004" bottom="0.36000000000000004" header="0.30000000000000004" footer="0.30000000000000004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Содержание</vt:lpstr>
      <vt:lpstr>Парабель</vt:lpstr>
      <vt:lpstr>Валенсия</vt:lpstr>
      <vt:lpstr>София 195</vt:lpstr>
      <vt:lpstr>София 220</vt:lpstr>
      <vt:lpstr>Варшава 160</vt:lpstr>
      <vt:lpstr>Барселона</vt:lpstr>
      <vt:lpstr>Рица</vt:lpstr>
      <vt:lpstr>Калипсо</vt:lpstr>
      <vt:lpstr>Эверест</vt:lpstr>
      <vt:lpstr>Барселона!Область_печати</vt:lpstr>
      <vt:lpstr>'Варшава 160'!Область_печати</vt:lpstr>
      <vt:lpstr>Калипсо!Область_печати</vt:lpstr>
      <vt:lpstr>Парабель!Область_печати</vt:lpstr>
      <vt:lpstr>Рица!Область_печати</vt:lpstr>
      <vt:lpstr>Содержание!Область_печати</vt:lpstr>
      <vt:lpstr>'София 195'!Область_печати</vt:lpstr>
      <vt:lpstr>'София 220'!Область_печати</vt:lpstr>
      <vt:lpstr>Эверест!Область_печати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Adanilyuk</dc:creator>
  <cp:lastModifiedBy>pho_raz</cp:lastModifiedBy>
  <cp:lastPrinted>2020-04-14T10:42:00Z</cp:lastPrinted>
  <dcterms:created xsi:type="dcterms:W3CDTF">2013-11-11T14:19:14Z</dcterms:created>
  <dcterms:modified xsi:type="dcterms:W3CDTF">2026-01-08T06:41:30Z</dcterms:modified>
</cp:coreProperties>
</file>