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8800" windowHeight="12435"/>
  </bookViews>
  <sheets>
    <sheet name="Основные элементы" sheetId="1" r:id="rId1"/>
  </sheets>
  <definedNames>
    <definedName name="_xlnm.Print_Area" localSheetId="0">'Основные элементы'!$A$1:$K$150</definedName>
  </definedNames>
  <calcPr calcId="125725"/>
</workbook>
</file>

<file path=xl/calcChain.xml><?xml version="1.0" encoding="utf-8"?>
<calcChain xmlns="http://schemas.openxmlformats.org/spreadsheetml/2006/main">
  <c r="D148" i="1"/>
  <c r="D146"/>
  <c r="D147"/>
  <c r="D145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9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69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32"/>
  <c r="D27"/>
  <c r="D20"/>
  <c r="D21"/>
  <c r="D22"/>
  <c r="D19"/>
  <c r="D10"/>
  <c r="D11"/>
  <c r="D12"/>
  <c r="D13"/>
  <c r="D14"/>
  <c r="D9"/>
</calcChain>
</file>

<file path=xl/sharedStrings.xml><?xml version="1.0" encoding="utf-8"?>
<sst xmlns="http://schemas.openxmlformats.org/spreadsheetml/2006/main" count="394" uniqueCount="271">
  <si>
    <t>301319.004-01</t>
  </si>
  <si>
    <t>ОПОРА РЕГУЛИРУЕМАЯ 004-01</t>
  </si>
  <si>
    <t>Стойка является общей для соседних стеллажей, выстроенных в одну линию.</t>
  </si>
  <si>
    <t>Цена свободная розничная, руб.</t>
  </si>
  <si>
    <t>Без НДС</t>
  </si>
  <si>
    <t>СТОЙКА</t>
  </si>
  <si>
    <t>СТЕНКА БОКОВАЯ</t>
  </si>
  <si>
    <t>НАИМЕНОВАНИЕ ИЗДЕЛИЯ</t>
  </si>
  <si>
    <t>КОД ИЗДЕЛИЯ</t>
  </si>
  <si>
    <t>Стенка боковая является общей для соседних стеллажей, выстроенных в одну линию.</t>
  </si>
  <si>
    <t>ОПОРА РЕГУЛИРУЕМАЯ (НОЖКА)</t>
  </si>
  <si>
    <t>301442.010-04</t>
  </si>
  <si>
    <t>СТОЙКА эконом 1800</t>
  </si>
  <si>
    <t>СТОЙКА эконом  2000</t>
  </si>
  <si>
    <t>301442.010-05</t>
  </si>
  <si>
    <t xml:space="preserve">СТОЙКА эконом 2200 </t>
  </si>
  <si>
    <t>301442.010-06</t>
  </si>
  <si>
    <t xml:space="preserve">СТОЙКА эконом 2460 </t>
  </si>
  <si>
    <t>301442.010-07</t>
  </si>
  <si>
    <t>СТЕНКА БОКОВАЯ 300 эконом</t>
  </si>
  <si>
    <t>СТЕНКА БОКОВАЯ 400 эконом</t>
  </si>
  <si>
    <t>СТЕНКА БОКОВАЯ 500 эконом</t>
  </si>
  <si>
    <t>СТЕНКА БОКОВАЯ 600 эконом</t>
  </si>
  <si>
    <t>301731.013-02</t>
  </si>
  <si>
    <t>301731.013-03</t>
  </si>
  <si>
    <t>301731.013</t>
  </si>
  <si>
    <t>301731.013-01</t>
  </si>
  <si>
    <t>ПОЛКА 150х1000 ЗАДНЯЯ ЭКОНОМ</t>
  </si>
  <si>
    <t>ПОЛКА 150х1000 ПЕРЕДНЯЯ ЭКОНОМ</t>
  </si>
  <si>
    <t>ПОЛКА 150х1200 ЗАДНЯЯ ЭКОНОМ</t>
  </si>
  <si>
    <t>ПОЛКА 150х1200 ПЕРЕДНЯЯ ЭКОНОМ</t>
  </si>
  <si>
    <t>ПОЛКА 150х600 ЗАДНЯЯ ЭКОНОМ</t>
  </si>
  <si>
    <t>ПОЛКА 150х600 ПЕРЕДНЯЯ ЭКОНОМ</t>
  </si>
  <si>
    <t>ПОЛКА 200х1000 ЗАДНЯЯ ЭКОНОМ</t>
  </si>
  <si>
    <t>ПОЛКА 200х1000 ПЕРЕДНЯЯ ЭКОНОМ</t>
  </si>
  <si>
    <t>ПОЛКА 200х1000 СРЕДНЯЯ ЭКОНОМ</t>
  </si>
  <si>
    <t>ПОЛКА 200х1200 ЗАДНЯЯ ЭКОНОМ</t>
  </si>
  <si>
    <t>ПОЛКА 200х1200 ПЕРЕДНЯЯ ЭКОНОМ</t>
  </si>
  <si>
    <t>ПОЛКА 200х1200 СРЕДНЯЯ ЭКОНОМ</t>
  </si>
  <si>
    <t>ПОЛКА 200х600 ЗАДНЯЯ ЭКОНОМ</t>
  </si>
  <si>
    <t>ПОЛКА 200х600 ПЕРЕДНЯЯ ЭКОНОМ</t>
  </si>
  <si>
    <t>ПОЛКА 200х600 СРЕДНЯЯ ЭКОНОМ</t>
  </si>
  <si>
    <t>745515.020-04</t>
  </si>
  <si>
    <t>745515.021-04</t>
  </si>
  <si>
    <t>745515.020-06</t>
  </si>
  <si>
    <t>745515.021-06</t>
  </si>
  <si>
    <t>745515.020</t>
  </si>
  <si>
    <t>745515.021</t>
  </si>
  <si>
    <t>745515.020-05</t>
  </si>
  <si>
    <t>745515.021-05</t>
  </si>
  <si>
    <t>745515.022-02</t>
  </si>
  <si>
    <t>745515.020-07</t>
  </si>
  <si>
    <t>745515.021-07</t>
  </si>
  <si>
    <t>745515.022-03</t>
  </si>
  <si>
    <t>745515.020-01</t>
  </si>
  <si>
    <t>745515.021-01</t>
  </si>
  <si>
    <t>745515.022</t>
  </si>
  <si>
    <t xml:space="preserve">ПОЛКА </t>
  </si>
  <si>
    <t>ПАНЕЛЬ НИЖНЯЯ 600 ЭКОНОМ</t>
  </si>
  <si>
    <t>ПАНЕЛЬ НИЖНЯЯ УВ 300 ЭКОНОМ</t>
  </si>
  <si>
    <t>ПАНЕЛЬ НИЖНЯЯ УВ 400 ЭКОНОМ</t>
  </si>
  <si>
    <t>ПАНЕЛЬ НИЖНЯЯ УВ 500 ЭКОНОМ</t>
  </si>
  <si>
    <t>ПАНЕЛЬ НИЖНЯЯ УВ 600 ЭКОНОМ</t>
  </si>
  <si>
    <t>ПАНЕЛЬ НИЖНЯЯ УН 500 ЭКОНОМ</t>
  </si>
  <si>
    <t>745512.057</t>
  </si>
  <si>
    <t>745512.060</t>
  </si>
  <si>
    <t>745512.060-01</t>
  </si>
  <si>
    <t>745512.060-02</t>
  </si>
  <si>
    <t>745512.060-03</t>
  </si>
  <si>
    <t>745512.064-02</t>
  </si>
  <si>
    <t>ПАНЕЛЬ НИЖНЯЯ 1000 ЭКОНОМ</t>
  </si>
  <si>
    <t>ПАНЕЛЬ НИЖНЯЯ 1200 ЭКОНОМ</t>
  </si>
  <si>
    <t>745512.057-02</t>
  </si>
  <si>
    <t>745512.057-03</t>
  </si>
  <si>
    <t>ПАНЕЛЬ ЗАДНЯЯ 1000 ПЕРФОРИРОВАННАЯ ЭКОНОМ</t>
  </si>
  <si>
    <t>ПАНЕЛЬ ЗАДНЯЯ 1000 УКОРОЧЕННАЯ  ЭКОНОМ</t>
  </si>
  <si>
    <t>ПАНЕЛЬ ЗАДНЯЯ 1000 ЭКОНОМ</t>
  </si>
  <si>
    <t>ПАНЕЛЬ ЗАДНЯЯ 1200 ПЕРФ.ЭКОНОМ</t>
  </si>
  <si>
    <t>ПАНЕЛЬ ЗАДНЯЯ 1200 УКОРОЧЕННАЯ ЭКОНОМ</t>
  </si>
  <si>
    <t>ПАНЕЛЬ ЗАДНЯЯ 1200 ЭКОНОМ</t>
  </si>
  <si>
    <t>ПАНЕЛЬ ЗАДНЯЯ 200*1000 ПЕРФ. ЭКОНОМ</t>
  </si>
  <si>
    <t>ПАНЕЛЬ ЗАДНЯЯ 200*1000 ЭКОНОМ</t>
  </si>
  <si>
    <t>ПАНЕЛЬ ЗАДНЯЯ 200*1200 ПЕРФ. ЭКОНОМ</t>
  </si>
  <si>
    <t>ПАНЕЛЬ ЗАДНЯЯ 200*1200 ЭКОНОМ</t>
  </si>
  <si>
    <t>ПАНЕЛЬ ЗАДНЯЯ 200*600 ПЕРФ. ЭКОНОМ</t>
  </si>
  <si>
    <t>ПАНЕЛЬ ЗАДНЯЯ 200*600 ЭКОНОМ</t>
  </si>
  <si>
    <t>ПАНЕЛЬ ЗАДНЯЯ 200*800 ПЕРФ. ЭКОНОМ</t>
  </si>
  <si>
    <t>ПАНЕЛЬ ЗАДНЯЯ 600 УКОРОЧЕННАЯ ЭКОНОМ</t>
  </si>
  <si>
    <t>ПАНЕЛЬ ЗАДНЯЯ 600 ЭКОНОМ</t>
  </si>
  <si>
    <t>ПАНЕЛЬ ЗАДНЯЯ УВ 200 ЭКОНОМ</t>
  </si>
  <si>
    <t>ПАНЕЛЬ ЗАДНЯЯ УВ УКОРОЧЕННАЯ ЭКОНОМ</t>
  </si>
  <si>
    <t>ПАНЕЛЬ ЗАДНЯЯ УВ ЭКОНОМ</t>
  </si>
  <si>
    <t>ПАНЕЛЬ ЗАДНЯЯ УН ЭКОНОМ</t>
  </si>
  <si>
    <t xml:space="preserve">ПАНЕЛЬ ЗАДНЯЯ </t>
  </si>
  <si>
    <t>745512.056-08</t>
  </si>
  <si>
    <t>745512.058-02</t>
  </si>
  <si>
    <t>745512.056-02</t>
  </si>
  <si>
    <t>745512.056-09</t>
  </si>
  <si>
    <t>745512.058-03</t>
  </si>
  <si>
    <t>745512.056-03</t>
  </si>
  <si>
    <t>745512.058-26</t>
  </si>
  <si>
    <t>745512.058-08</t>
  </si>
  <si>
    <t>745512.058-27</t>
  </si>
  <si>
    <t>745512.058-09</t>
  </si>
  <si>
    <t>745512.058-24</t>
  </si>
  <si>
    <t>745512.058-06</t>
  </si>
  <si>
    <t>745512.058-25</t>
  </si>
  <si>
    <t>745512.056-06</t>
  </si>
  <si>
    <t>745512.058</t>
  </si>
  <si>
    <t>745512.056</t>
  </si>
  <si>
    <t>745512.056-07</t>
  </si>
  <si>
    <t>745512.061-03</t>
  </si>
  <si>
    <t>745512.061</t>
  </si>
  <si>
    <t>745512.059-02</t>
  </si>
  <si>
    <t>745512.067</t>
  </si>
  <si>
    <t>ПОЛКА УВ 300 ЭКОНОМ</t>
  </si>
  <si>
    <t>ПОЛКА УВ 400 ЭКОНОМ</t>
  </si>
  <si>
    <t>ПОЛКА УВ 500 ЭКОНОМ</t>
  </si>
  <si>
    <t>ПОЛКА УВ 600 ЭКОНОМ</t>
  </si>
  <si>
    <t>ПОЛКА УН 300 ЭКОНОМ</t>
  </si>
  <si>
    <t>ПОЛКА УН 400 ЭКОНОМ</t>
  </si>
  <si>
    <t>ПОЛКА УН 500 ЭКОНОМ</t>
  </si>
  <si>
    <t>ПОЛКА УН 600 ЭКОНОМ</t>
  </si>
  <si>
    <t>745515.024</t>
  </si>
  <si>
    <t>745515.024-01</t>
  </si>
  <si>
    <t>745515.024-02</t>
  </si>
  <si>
    <t>745515.024-03</t>
  </si>
  <si>
    <t>745515.025</t>
  </si>
  <si>
    <t>745515.025-01</t>
  </si>
  <si>
    <t>745515.025-02</t>
  </si>
  <si>
    <t>745515.025-03</t>
  </si>
  <si>
    <t>Торговое оборудование   "ЭКОНОМ"</t>
  </si>
  <si>
    <t>КРОНШТЕЙН ПОЛКИ 300 ЭКОНОМ</t>
  </si>
  <si>
    <t>КРОНШТЕЙН ПОЛКИ 400 ЭКОНОМ</t>
  </si>
  <si>
    <t>КРОНШТЕЙН ПОЛКИ 500 ЭКОНОМ</t>
  </si>
  <si>
    <t>КРОНШТЕЙН ПОЛКИ 600 ЭКОНОМ</t>
  </si>
  <si>
    <t>КРОНШТЕЙН</t>
  </si>
  <si>
    <t>745162.001-11э</t>
  </si>
  <si>
    <t>745162.001-12э</t>
  </si>
  <si>
    <t>745162.001</t>
  </si>
  <si>
    <t>745162.001-03э</t>
  </si>
  <si>
    <t>поз.3</t>
  </si>
  <si>
    <t>поз.139</t>
  </si>
  <si>
    <t>поз.140</t>
  </si>
  <si>
    <t>поз.144</t>
  </si>
  <si>
    <t>поз.145</t>
  </si>
  <si>
    <t>поз.146</t>
  </si>
  <si>
    <t>поз.138</t>
  </si>
  <si>
    <t>поз.137</t>
  </si>
  <si>
    <t>поз.7</t>
  </si>
  <si>
    <t>ПАНЕЛЬ НИЖНЯЯ УН 300 ЭКОНОМ</t>
  </si>
  <si>
    <t>ПАНЕЛЬ НИЖНЯЯ УН 400 ЭКОНОМ</t>
  </si>
  <si>
    <t>ПАНЕЛЬ НИЖНЯЯ УН 600 ЭКОНОМ</t>
  </si>
  <si>
    <t>СТОЙКА эконом 1600</t>
  </si>
  <si>
    <t>СТОЙКА эконом 1400</t>
  </si>
  <si>
    <t>ПАНЕЛЬ НИЖНЯЯ 800 ЭКОНОМ</t>
  </si>
  <si>
    <t>ПОЛКА 150х800 ЗАДНЯЯ ЭКОНОМ</t>
  </si>
  <si>
    <t>ПОЛКА 150х800 ПЕРЕДНЯЯ ЭКОНОМ</t>
  </si>
  <si>
    <t>ПОЛКА 200х800 ПЕРЕДНЯЯ ЭКОНОМ</t>
  </si>
  <si>
    <t>ПОЛКА 200х800 ЗАДНЯЯ ЭКОНОМ</t>
  </si>
  <si>
    <t>ПОЛКА 200х800 СРЕДНЯЯ ЭКОНОМ</t>
  </si>
  <si>
    <t>ПАНЕЛЬ ЗАДНЯЯ 800 ПЕРФОРИРОВАННАЯ ЭКОНОМ</t>
  </si>
  <si>
    <t>ПАНЕЛЬ ЗАДНЯЯ 800 УКОРОЧЕННАЯ ЭКОНОМ</t>
  </si>
  <si>
    <t>ПАНЕЛЬ ЗАДНЯЯ 800 ЭКОНОМ</t>
  </si>
  <si>
    <t>ПАНЕЛЬ ЗАДНЯЯ 600 ПЕРФОРИРОВАННАЯ ЭКОНОМ</t>
  </si>
  <si>
    <t>ПАНЕЛЬ ЗАДНЯЯ 200*800 ЭКОНОМ</t>
  </si>
  <si>
    <t>ПАНЕЛЬ ЗАДНЯЯ 1000 УКОРОЧЕННАЯ  ЭКОНОМ ПЕРФ.</t>
  </si>
  <si>
    <t>ПАНЕЛЬ ЗАДНЯЯ 1200 УКОРОЧЕННАЯ ЭКОНОМ ПЕРФ.</t>
  </si>
  <si>
    <t>ПАНЕЛЬ ЗАДНЯЯ 800 УКОРОЧЕННАЯ ЭКОНОМ ПЕРФ.</t>
  </si>
  <si>
    <t>ПАНЕЛЬ ЗАДНЯЯ 600 УКОРОЧЕННАЯ ЭКОНОМ ПЕРФ.</t>
  </si>
  <si>
    <t>ПАНЕЛЬ ЗАДНЯЯ УВ 200 ЭКОНОМ ПЕРФ.</t>
  </si>
  <si>
    <t>ПАНЕЛЬ ЗАДНЯЯ УВ УКОРОЧЕННАЯ ЭКОНОМ ПЕРФ.</t>
  </si>
  <si>
    <t>ПАНЕЛЬ ЗАДНЯЯ УВ ЭКОНОМ ПЕРФ.</t>
  </si>
  <si>
    <t>ПАНЕЛЬ ЗАДНЯЯ УН 200 ЭКОНОМ</t>
  </si>
  <si>
    <t>ПАНЕЛЬ ЗАДНЯЯ УН УКОРОЧЕННАЯ ЭКОНОМ</t>
  </si>
  <si>
    <t>ПАНЕЛЬ ЗАДНЯЯ УН 200 ЭКОНОМ ПЕРФ.</t>
  </si>
  <si>
    <t>ПАНЕЛЬ ЗАДНЯЯ УН УКОРОЧЕННАЯ ЭКОНОМ ПЕРФ.</t>
  </si>
  <si>
    <t>ПАНЕЛЬ ЗАДНЯЯ УН ЭКОНОМ ПЕРФ.</t>
  </si>
  <si>
    <t>поз. 145</t>
  </si>
  <si>
    <t>поз. 144</t>
  </si>
  <si>
    <t>поз 146</t>
  </si>
  <si>
    <t>поз 150</t>
  </si>
  <si>
    <t>поз. 150</t>
  </si>
  <si>
    <t>поз. 154</t>
  </si>
  <si>
    <t>поз.149</t>
  </si>
  <si>
    <t>поз. 149</t>
  </si>
  <si>
    <t>поз. 153</t>
  </si>
  <si>
    <t>поз. 140</t>
  </si>
  <si>
    <t>поз. 147,148</t>
  </si>
  <si>
    <t>поз. 151,152</t>
  </si>
  <si>
    <t>ПОЗ. 145</t>
  </si>
  <si>
    <t xml:space="preserve">ПОЗ. 146                                                                       </t>
  </si>
  <si>
    <t>ПАНЕЛЬ НИЖНЯЯ 1250 ЭКОНОМ</t>
  </si>
  <si>
    <t>ПАНЕЛЬ ЗАДНЯЯ 1250 УКОРОЧЕННАЯ ЭКОНОМ ПЕРФ.</t>
  </si>
  <si>
    <t>ПАНЕЛЬ ЗАДНЯЯ 1250  ПЕРФОРИРОВАННАЯ ЭКОНОМ</t>
  </si>
  <si>
    <t xml:space="preserve">ПАНЕЛЬ ЗАДНЯЯ 1250 УКОРОЧЕННАЯ ЭКОНОМ </t>
  </si>
  <si>
    <t xml:space="preserve">ПАНЕЛЬ ЗАДНЯЯ 1250  ЭКОНОМ </t>
  </si>
  <si>
    <t>ПАНЕЛЬ ЗАДНЯЯ 200*1250 ПЕРФ. ЭКОНОМ</t>
  </si>
  <si>
    <t>ПАНЕЛЬ ЗАДНЯЯ 200*1250 ЭКОНОМ</t>
  </si>
  <si>
    <t>ПОЛКА 150х1250 ЗАДНЯЯ ЭКОНОМ</t>
  </si>
  <si>
    <t>ПОЛКА 150х1250 ПЕРЕДЯЯ ЭКОНОМ</t>
  </si>
  <si>
    <t>ПОЛКА 200х1250 ЗАДНЯЯ ЭКОНОМ</t>
  </si>
  <si>
    <t>ПОЛКА 200х1250 ПЕРЕДНЯЯ ЭКОНОМ</t>
  </si>
  <si>
    <t>ПОЛКА 200х1250 СРЕДНЯЯ ЭКОНОМ</t>
  </si>
  <si>
    <t>301442.010-01</t>
  </si>
  <si>
    <t>304442.010-03</t>
  </si>
  <si>
    <t>745512.059</t>
  </si>
  <si>
    <t>745512.061-02</t>
  </si>
  <si>
    <t>745512.061-05</t>
  </si>
  <si>
    <t>745512.058-01</t>
  </si>
  <si>
    <t>745512.058-19</t>
  </si>
  <si>
    <t>745512.058-20</t>
  </si>
  <si>
    <t>745512.058-21</t>
  </si>
  <si>
    <t>745512.056-04</t>
  </si>
  <si>
    <t>745512.056-10</t>
  </si>
  <si>
    <t>745512.058-04</t>
  </si>
  <si>
    <t>745512.058-28</t>
  </si>
  <si>
    <t>745512.058-10</t>
  </si>
  <si>
    <t>745512.067-04</t>
  </si>
  <si>
    <t>745512.067-05</t>
  </si>
  <si>
    <t>745512067-06</t>
  </si>
  <si>
    <t>745515.020-08</t>
  </si>
  <si>
    <t>745515.020-09</t>
  </si>
  <si>
    <t>745515.021-08</t>
  </si>
  <si>
    <t>745515.021-09</t>
  </si>
  <si>
    <t>745515.022-04</t>
  </si>
  <si>
    <t>745515.057-04</t>
  </si>
  <si>
    <t>745515.020-02</t>
  </si>
  <si>
    <t>745515.021-02</t>
  </si>
  <si>
    <t>745515.020-03</t>
  </si>
  <si>
    <t>745515.021-03</t>
  </si>
  <si>
    <t>745515.022-01</t>
  </si>
  <si>
    <t>745512.057-01</t>
  </si>
  <si>
    <t>745512.056-01</t>
  </si>
  <si>
    <t>745512.064</t>
  </si>
  <si>
    <t>745512.064-01</t>
  </si>
  <si>
    <t>745512.064-03</t>
  </si>
  <si>
    <t>745512.067-01</t>
  </si>
  <si>
    <t>745512.067-02</t>
  </si>
  <si>
    <t>745512.058-22</t>
  </si>
  <si>
    <t>745512.057-Ц</t>
  </si>
  <si>
    <t>745512.057-01-Ц</t>
  </si>
  <si>
    <t>ПАНЕЛЬ НИЖНЯЯ 800 ЭКОНОМ Ц</t>
  </si>
  <si>
    <t>ПАНЕЛЬ НИЖНЯЯ 600 ЭКОНОМ Ц</t>
  </si>
  <si>
    <t>745512.057-02-Ц</t>
  </si>
  <si>
    <t>ПАНЕЛЬ НИЖНЯЯ 1000 ЭКОНОМ Ц</t>
  </si>
  <si>
    <t>745512.057-03-Ц</t>
  </si>
  <si>
    <t>ПАНЕЛЬ НИЖНЯЯ 1200 ЭКОНОМ Ц</t>
  </si>
  <si>
    <t>745515.057-04-Ц</t>
  </si>
  <si>
    <t>ПАНЕЛЬ НИЖНЯЯ 1250 ЭКОНОМ Ц</t>
  </si>
  <si>
    <t>745512.060-Ц</t>
  </si>
  <si>
    <t>ПАНЕЛЬ НИЖНЯЯ УВ 300 ЭКОНОМ Ц</t>
  </si>
  <si>
    <t>745512.060-01-Ц</t>
  </si>
  <si>
    <t>ПАНЕЛЬ НИЖНЯЯ УВ 400 ЭКОНОМ Ц</t>
  </si>
  <si>
    <t>745512.060-02-Ц</t>
  </si>
  <si>
    <t>ПАНЕЛЬ НИЖНЯЯ УВ 500 ЭКОНОМ Ц</t>
  </si>
  <si>
    <t>745512.060-03-Ц</t>
  </si>
  <si>
    <t>ПАНЕЛЬ НИЖНЯЯ УВ 600 ЭКОНОМ Ц</t>
  </si>
  <si>
    <t>745512.064-Ц</t>
  </si>
  <si>
    <t>ПАНЕЛЬ НИЖНЯЯ УН 300 ЭКОНОМ Ц</t>
  </si>
  <si>
    <t>745512.064-01-Ц</t>
  </si>
  <si>
    <t>ПАНЕЛЬ НИЖНЯЯ УН 400 ЭКОНОМ Ц</t>
  </si>
  <si>
    <t>745512.064-02-Ц</t>
  </si>
  <si>
    <t>ПАНЕЛЬ НИЖНЯЯ УН 500 ЭКОНОМ Ц</t>
  </si>
  <si>
    <t>745512.064-03-Ц</t>
  </si>
  <si>
    <t>ПАНЕЛЬ НИЖНЯЯ УН 600 ЭКОНОМ Ц</t>
  </si>
  <si>
    <t>ПАНЕЛЬ НИЖНЯЯ</t>
  </si>
  <si>
    <t>745512.058-07</t>
  </si>
  <si>
    <t>745512.058-18</t>
  </si>
  <si>
    <t>с21.10.2024</t>
  </si>
  <si>
    <t>С НДС (22%)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</si>
</sst>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</cellStyleXfs>
  <cellXfs count="63">
    <xf numFmtId="0" fontId="0" fillId="0" borderId="0" xfId="0"/>
    <xf numFmtId="2" fontId="4" fillId="2" borderId="0" xfId="3" applyNumberFormat="1" applyFont="1" applyFill="1" applyBorder="1" applyAlignment="1">
      <alignment vertical="top"/>
    </xf>
    <xf numFmtId="2" fontId="2" fillId="2" borderId="0" xfId="0" applyNumberFormat="1" applyFont="1" applyFill="1" applyBorder="1" applyAlignment="1">
      <alignment horizontal="center"/>
    </xf>
    <xf numFmtId="2" fontId="3" fillId="2" borderId="0" xfId="3" applyNumberFormat="1" applyFont="1" applyFill="1" applyBorder="1" applyAlignment="1">
      <alignment vertical="center" wrapText="1"/>
    </xf>
    <xf numFmtId="2" fontId="8" fillId="2" borderId="0" xfId="0" applyNumberFormat="1" applyFont="1" applyFill="1" applyBorder="1" applyAlignment="1">
      <alignment horizontal="left"/>
    </xf>
    <xf numFmtId="2" fontId="1" fillId="2" borderId="0" xfId="1" applyNumberFormat="1" applyFill="1" applyBorder="1" applyAlignment="1">
      <alignment vertical="top"/>
    </xf>
    <xf numFmtId="2" fontId="4" fillId="2" borderId="0" xfId="4" applyNumberFormat="1" applyFont="1" applyFill="1" applyBorder="1" applyAlignment="1">
      <alignment vertical="top"/>
    </xf>
    <xf numFmtId="0" fontId="0" fillId="2" borderId="0" xfId="0" applyFill="1"/>
    <xf numFmtId="2" fontId="4" fillId="2" borderId="1" xfId="3" applyNumberFormat="1" applyFont="1" applyFill="1" applyBorder="1" applyAlignment="1">
      <alignment vertical="top"/>
    </xf>
    <xf numFmtId="2" fontId="4" fillId="2" borderId="3" xfId="3" applyNumberFormat="1" applyFont="1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0" fillId="2" borderId="0" xfId="0" applyFill="1" applyBorder="1"/>
    <xf numFmtId="0" fontId="9" fillId="2" borderId="0" xfId="0" applyFont="1" applyFill="1" applyAlignment="1">
      <alignment horizontal="right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0" fillId="2" borderId="7" xfId="0" applyFill="1" applyBorder="1"/>
    <xf numFmtId="0" fontId="3" fillId="2" borderId="1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6" fillId="2" borderId="2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0" fillId="2" borderId="8" xfId="0" applyFill="1" applyBorder="1"/>
    <xf numFmtId="2" fontId="4" fillId="2" borderId="1" xfId="3" applyNumberFormat="1" applyFont="1" applyFill="1" applyBorder="1" applyAlignment="1"/>
    <xf numFmtId="2" fontId="5" fillId="2" borderId="1" xfId="2" applyNumberFormat="1" applyFont="1" applyFill="1" applyBorder="1" applyAlignment="1">
      <alignment vertical="top" wrapText="1"/>
    </xf>
    <xf numFmtId="2" fontId="0" fillId="2" borderId="1" xfId="0" applyNumberFormat="1" applyFill="1" applyBorder="1"/>
    <xf numFmtId="1" fontId="4" fillId="2" borderId="1" xfId="3" applyNumberFormat="1" applyFont="1" applyFill="1" applyBorder="1" applyAlignment="1">
      <alignment horizontal="left" vertical="center"/>
    </xf>
    <xf numFmtId="2" fontId="0" fillId="2" borderId="0" xfId="0" applyNumberFormat="1" applyFill="1" applyBorder="1"/>
    <xf numFmtId="2" fontId="2" fillId="2" borderId="0" xfId="0" applyNumberFormat="1" applyFont="1" applyFill="1"/>
    <xf numFmtId="2" fontId="2" fillId="2" borderId="0" xfId="0" applyNumberFormat="1" applyFont="1" applyFill="1" applyAlignment="1">
      <alignment horizontal="left"/>
    </xf>
    <xf numFmtId="2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8" fillId="2" borderId="1" xfId="0" applyNumberFormat="1" applyFont="1" applyFill="1" applyBorder="1"/>
    <xf numFmtId="2" fontId="6" fillId="2" borderId="2" xfId="0" applyNumberFormat="1" applyFont="1" applyFill="1" applyBorder="1" applyAlignment="1">
      <alignment horizontal="left"/>
    </xf>
    <xf numFmtId="2" fontId="6" fillId="2" borderId="0" xfId="0" applyNumberFormat="1" applyFont="1" applyFill="1" applyBorder="1" applyAlignment="1">
      <alignment horizontal="left"/>
    </xf>
    <xf numFmtId="0" fontId="1" fillId="2" borderId="1" xfId="2" applyFont="1" applyFill="1" applyBorder="1" applyAlignment="1"/>
    <xf numFmtId="2" fontId="11" fillId="2" borderId="0" xfId="0" applyNumberFormat="1" applyFont="1" applyFill="1" applyBorder="1"/>
    <xf numFmtId="0" fontId="11" fillId="2" borderId="0" xfId="0" applyFont="1" applyFill="1"/>
    <xf numFmtId="2" fontId="3" fillId="2" borderId="1" xfId="2" applyNumberFormat="1" applyFont="1" applyFill="1" applyBorder="1" applyAlignment="1"/>
    <xf numFmtId="2" fontId="0" fillId="2" borderId="3" xfId="0" applyNumberFormat="1" applyFill="1" applyBorder="1"/>
    <xf numFmtId="0" fontId="0" fillId="2" borderId="9" xfId="0" applyFill="1" applyBorder="1"/>
    <xf numFmtId="2" fontId="8" fillId="2" borderId="11" xfId="0" applyNumberFormat="1" applyFont="1" applyFill="1" applyBorder="1" applyAlignment="1">
      <alignment horizontal="left"/>
    </xf>
    <xf numFmtId="0" fontId="0" fillId="2" borderId="10" xfId="0" applyFill="1" applyBorder="1"/>
    <xf numFmtId="0" fontId="1" fillId="2" borderId="1" xfId="5" applyFont="1" applyFill="1" applyBorder="1" applyAlignment="1"/>
    <xf numFmtId="0" fontId="1" fillId="2" borderId="0" xfId="5" applyFill="1" applyBorder="1" applyAlignment="1"/>
    <xf numFmtId="2" fontId="0" fillId="2" borderId="0" xfId="0" applyNumberFormat="1" applyFill="1" applyBorder="1" applyAlignment="1">
      <alignment horizontal="center" vertical="center"/>
    </xf>
    <xf numFmtId="2" fontId="5" fillId="2" borderId="2" xfId="2" applyNumberFormat="1" applyFont="1" applyFill="1" applyBorder="1" applyAlignment="1">
      <alignment vertical="top" wrapText="1"/>
    </xf>
    <xf numFmtId="2" fontId="11" fillId="2" borderId="0" xfId="0" applyNumberFormat="1" applyFont="1" applyFill="1"/>
    <xf numFmtId="0" fontId="1" fillId="2" borderId="0" xfId="5" applyFont="1" applyFill="1" applyBorder="1" applyAlignment="1"/>
    <xf numFmtId="0" fontId="11" fillId="2" borderId="0" xfId="0" applyFont="1" applyFill="1" applyBorder="1"/>
    <xf numFmtId="2" fontId="2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2" fontId="4" fillId="2" borderId="5" xfId="3" applyNumberFormat="1" applyFont="1" applyFill="1" applyBorder="1" applyAlignment="1">
      <alignment vertical="top"/>
    </xf>
    <xf numFmtId="2" fontId="4" fillId="2" borderId="6" xfId="2" applyNumberFormat="1" applyFont="1" applyFill="1" applyBorder="1" applyAlignment="1">
      <alignment horizontal="right" vertical="top"/>
    </xf>
    <xf numFmtId="0" fontId="0" fillId="2" borderId="0" xfId="0" applyFill="1" applyAlignment="1">
      <alignment horizontal="left"/>
    </xf>
    <xf numFmtId="2" fontId="7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left"/>
    </xf>
    <xf numFmtId="2" fontId="8" fillId="2" borderId="2" xfId="0" applyNumberFormat="1" applyFont="1" applyFill="1" applyBorder="1" applyAlignment="1">
      <alignment horizontal="left"/>
    </xf>
    <xf numFmtId="2" fontId="8" fillId="2" borderId="4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6">
    <cellStyle name="Обычный" xfId="0" builtinId="0"/>
    <cellStyle name="Обычный_Лист1" xfId="1"/>
    <cellStyle name="Обычный_Лист2" xfId="2"/>
    <cellStyle name="Обычный_Лист3" xfId="3"/>
    <cellStyle name="Обычный_Лист4" xfId="4"/>
    <cellStyle name="Обычный_Основные элементы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1</xdr:row>
      <xdr:rowOff>19050</xdr:rowOff>
    </xdr:from>
    <xdr:to>
      <xdr:col>1</xdr:col>
      <xdr:colOff>2695575</xdr:colOff>
      <xdr:row>1</xdr:row>
      <xdr:rowOff>476250</xdr:rowOff>
    </xdr:to>
    <xdr:pic>
      <xdr:nvPicPr>
        <xdr:cNvPr id="2681" name="Picture 1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76475" y="209550"/>
          <a:ext cx="2143125" cy="457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31</xdr:row>
      <xdr:rowOff>28575</xdr:rowOff>
    </xdr:from>
    <xdr:to>
      <xdr:col>10</xdr:col>
      <xdr:colOff>342900</xdr:colOff>
      <xdr:row>54</xdr:row>
      <xdr:rowOff>123825</xdr:rowOff>
    </xdr:to>
    <xdr:pic>
      <xdr:nvPicPr>
        <xdr:cNvPr id="2682" name="Picture 1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81925" y="6400800"/>
          <a:ext cx="3495675" cy="4476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4</xdr:row>
      <xdr:rowOff>28575</xdr:rowOff>
    </xdr:from>
    <xdr:to>
      <xdr:col>10</xdr:col>
      <xdr:colOff>257175</xdr:colOff>
      <xdr:row>28</xdr:row>
      <xdr:rowOff>0</xdr:rowOff>
    </xdr:to>
    <xdr:pic>
      <xdr:nvPicPr>
        <xdr:cNvPr id="2683" name="Picture 18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43825" y="1219200"/>
          <a:ext cx="3448050" cy="4572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64</xdr:row>
      <xdr:rowOff>0</xdr:rowOff>
    </xdr:from>
    <xdr:to>
      <xdr:col>10</xdr:col>
      <xdr:colOff>352425</xdr:colOff>
      <xdr:row>90</xdr:row>
      <xdr:rowOff>180975</xdr:rowOff>
    </xdr:to>
    <xdr:pic>
      <xdr:nvPicPr>
        <xdr:cNvPr id="2684" name="Picture 18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62875" y="12658725"/>
          <a:ext cx="3524250" cy="5153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85725</xdr:colOff>
      <xdr:row>109</xdr:row>
      <xdr:rowOff>28575</xdr:rowOff>
    </xdr:from>
    <xdr:to>
      <xdr:col>10</xdr:col>
      <xdr:colOff>361950</xdr:colOff>
      <xdr:row>136</xdr:row>
      <xdr:rowOff>19050</xdr:rowOff>
    </xdr:to>
    <xdr:pic>
      <xdr:nvPicPr>
        <xdr:cNvPr id="2685" name="Picture 18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810500" y="21678900"/>
          <a:ext cx="3486150" cy="513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5"/>
  <sheetViews>
    <sheetView tabSelected="1" view="pageBreakPreview" zoomScaleNormal="100" zoomScaleSheetLayoutView="100" workbookViewId="0"/>
  </sheetViews>
  <sheetFormatPr defaultRowHeight="15"/>
  <cols>
    <col min="1" max="1" width="25.85546875" style="7" customWidth="1"/>
    <col min="2" max="2" width="51.28515625" style="55" customWidth="1"/>
    <col min="3" max="4" width="14.7109375" style="15" customWidth="1"/>
    <col min="5" max="5" width="9.28515625" style="7" customWidth="1"/>
    <col min="6" max="6" width="11.5703125" style="13" bestFit="1" customWidth="1"/>
    <col min="7" max="10" width="9.140625" style="7"/>
    <col min="11" max="11" width="18.140625" style="7" customWidth="1"/>
    <col min="12" max="16384" width="9.140625" style="7"/>
  </cols>
  <sheetData>
    <row r="1" spans="1:11">
      <c r="A1" s="10"/>
      <c r="B1" s="11"/>
      <c r="C1" s="12"/>
      <c r="D1" s="12"/>
    </row>
    <row r="2" spans="1:11" ht="45" customHeight="1">
      <c r="A2" s="14"/>
      <c r="B2" s="7"/>
      <c r="C2" s="12"/>
      <c r="D2" s="12"/>
    </row>
    <row r="3" spans="1:11">
      <c r="B3" s="7"/>
    </row>
    <row r="4" spans="1:11" ht="18.75">
      <c r="A4" s="10"/>
      <c r="B4" s="16" t="s">
        <v>131</v>
      </c>
      <c r="C4" s="12"/>
      <c r="D4" s="12"/>
    </row>
    <row r="5" spans="1:11">
      <c r="A5" s="10"/>
      <c r="B5" s="11"/>
      <c r="C5" s="12" t="s">
        <v>269</v>
      </c>
      <c r="D5" s="12"/>
    </row>
    <row r="6" spans="1:11">
      <c r="A6" s="60" t="s">
        <v>8</v>
      </c>
      <c r="B6" s="60" t="s">
        <v>7</v>
      </c>
      <c r="C6" s="61" t="s">
        <v>3</v>
      </c>
      <c r="D6" s="62"/>
      <c r="E6" s="17"/>
    </row>
    <row r="7" spans="1:11">
      <c r="A7" s="60"/>
      <c r="B7" s="60"/>
      <c r="C7" s="18" t="s">
        <v>4</v>
      </c>
      <c r="D7" s="19" t="s">
        <v>270</v>
      </c>
      <c r="E7" s="17"/>
    </row>
    <row r="8" spans="1:11" ht="15.75">
      <c r="A8" s="20" t="s">
        <v>5</v>
      </c>
      <c r="B8" s="21" t="s">
        <v>2</v>
      </c>
      <c r="C8" s="22"/>
      <c r="D8" s="22"/>
      <c r="E8" s="23"/>
    </row>
    <row r="9" spans="1:11">
      <c r="A9" s="24" t="s">
        <v>204</v>
      </c>
      <c r="B9" s="25" t="s">
        <v>154</v>
      </c>
      <c r="C9" s="26">
        <v>774.851</v>
      </c>
      <c r="D9" s="26">
        <f>C9*1.22</f>
        <v>945.31822</v>
      </c>
      <c r="E9" s="8" t="s">
        <v>148</v>
      </c>
    </row>
    <row r="10" spans="1:11">
      <c r="A10" s="27" t="s">
        <v>205</v>
      </c>
      <c r="B10" s="25" t="s">
        <v>153</v>
      </c>
      <c r="C10" s="26">
        <v>819.17000000000007</v>
      </c>
      <c r="D10" s="26">
        <f t="shared" ref="D10:D14" si="0">C10*1.22</f>
        <v>999.38740000000007</v>
      </c>
      <c r="E10" s="8" t="s">
        <v>148</v>
      </c>
    </row>
    <row r="11" spans="1:11">
      <c r="A11" s="24" t="s">
        <v>11</v>
      </c>
      <c r="B11" s="25" t="s">
        <v>12</v>
      </c>
      <c r="C11" s="26">
        <v>954.80000000000007</v>
      </c>
      <c r="D11" s="26">
        <f t="shared" si="0"/>
        <v>1164.856</v>
      </c>
      <c r="E11" s="8" t="s">
        <v>148</v>
      </c>
      <c r="F11" s="28"/>
    </row>
    <row r="12" spans="1:11">
      <c r="A12" s="24" t="s">
        <v>14</v>
      </c>
      <c r="B12" s="25" t="s">
        <v>13</v>
      </c>
      <c r="C12" s="26">
        <v>976.93200000000013</v>
      </c>
      <c r="D12" s="26">
        <f t="shared" si="0"/>
        <v>1191.8570400000001</v>
      </c>
      <c r="E12" s="8" t="s">
        <v>148</v>
      </c>
      <c r="F12" s="28"/>
    </row>
    <row r="13" spans="1:11">
      <c r="A13" s="24" t="s">
        <v>16</v>
      </c>
      <c r="B13" s="25" t="s">
        <v>15</v>
      </c>
      <c r="C13" s="26">
        <v>1011.8020000000001</v>
      </c>
      <c r="D13" s="26">
        <f t="shared" si="0"/>
        <v>1234.3984400000002</v>
      </c>
      <c r="E13" s="8" t="s">
        <v>148</v>
      </c>
      <c r="F13" s="28"/>
    </row>
    <row r="14" spans="1:11">
      <c r="A14" s="24" t="s">
        <v>18</v>
      </c>
      <c r="B14" s="25" t="s">
        <v>17</v>
      </c>
      <c r="C14" s="26">
        <v>1112.8150000000001</v>
      </c>
      <c r="D14" s="26">
        <f t="shared" si="0"/>
        <v>1357.6342999999999</v>
      </c>
      <c r="E14" s="8" t="s">
        <v>148</v>
      </c>
      <c r="F14" s="28"/>
    </row>
    <row r="15" spans="1:11">
      <c r="A15" s="29"/>
      <c r="B15" s="30"/>
      <c r="C15" s="31"/>
      <c r="D15" s="31"/>
      <c r="E15" s="1"/>
      <c r="F15" s="28"/>
      <c r="K15" s="32"/>
    </row>
    <row r="16" spans="1:11">
      <c r="A16" s="56" t="s">
        <v>8</v>
      </c>
      <c r="B16" s="56" t="s">
        <v>7</v>
      </c>
      <c r="C16" s="61" t="s">
        <v>3</v>
      </c>
      <c r="D16" s="62"/>
      <c r="E16" s="1"/>
      <c r="F16" s="28"/>
      <c r="K16" s="32"/>
    </row>
    <row r="17" spans="1:11">
      <c r="A17" s="56"/>
      <c r="B17" s="56"/>
      <c r="C17" s="18" t="s">
        <v>4</v>
      </c>
      <c r="D17" s="19" t="s">
        <v>270</v>
      </c>
      <c r="E17" s="1"/>
      <c r="F17" s="28"/>
      <c r="K17" s="32"/>
    </row>
    <row r="18" spans="1:11" ht="15.75">
      <c r="A18" s="33" t="s">
        <v>6</v>
      </c>
      <c r="B18" s="34" t="s">
        <v>9</v>
      </c>
      <c r="C18" s="35"/>
      <c r="D18" s="35"/>
      <c r="E18" s="1"/>
      <c r="F18" s="28"/>
      <c r="K18" s="32"/>
    </row>
    <row r="19" spans="1:11" s="38" customFormat="1">
      <c r="A19" s="36" t="s">
        <v>23</v>
      </c>
      <c r="B19" s="25" t="s">
        <v>19</v>
      </c>
      <c r="C19" s="26">
        <v>366.71800000000002</v>
      </c>
      <c r="D19" s="26">
        <f>C19*1.22</f>
        <v>447.39596</v>
      </c>
      <c r="E19" s="8" t="s">
        <v>147</v>
      </c>
      <c r="F19" s="37"/>
    </row>
    <row r="20" spans="1:11" s="38" customFormat="1">
      <c r="A20" s="36" t="s">
        <v>24</v>
      </c>
      <c r="B20" s="25" t="s">
        <v>20</v>
      </c>
      <c r="C20" s="26">
        <v>434.70900000000006</v>
      </c>
      <c r="D20" s="26">
        <f t="shared" ref="D20:D22" si="1">C20*1.22</f>
        <v>530.34498000000008</v>
      </c>
      <c r="E20" s="8" t="s">
        <v>147</v>
      </c>
      <c r="F20" s="37"/>
    </row>
    <row r="21" spans="1:11" s="38" customFormat="1">
      <c r="A21" s="36" t="s">
        <v>25</v>
      </c>
      <c r="B21" s="25" t="s">
        <v>21</v>
      </c>
      <c r="C21" s="26">
        <v>449.36100000000005</v>
      </c>
      <c r="D21" s="26">
        <f t="shared" si="1"/>
        <v>548.22041999999999</v>
      </c>
      <c r="E21" s="8" t="s">
        <v>147</v>
      </c>
      <c r="F21" s="37"/>
    </row>
    <row r="22" spans="1:11" s="38" customFormat="1">
      <c r="A22" s="36" t="s">
        <v>26</v>
      </c>
      <c r="B22" s="25" t="s">
        <v>22</v>
      </c>
      <c r="C22" s="26">
        <v>519.37600000000009</v>
      </c>
      <c r="D22" s="26">
        <f t="shared" si="1"/>
        <v>633.63872000000015</v>
      </c>
      <c r="E22" s="8" t="s">
        <v>147</v>
      </c>
      <c r="F22" s="37"/>
    </row>
    <row r="23" spans="1:11">
      <c r="A23" s="29"/>
      <c r="B23" s="30"/>
      <c r="C23" s="31"/>
      <c r="D23" s="31"/>
      <c r="E23" s="1"/>
      <c r="F23" s="28"/>
      <c r="K23" s="32"/>
    </row>
    <row r="24" spans="1:11">
      <c r="A24" s="56" t="s">
        <v>8</v>
      </c>
      <c r="B24" s="56" t="s">
        <v>7</v>
      </c>
      <c r="C24" s="61" t="s">
        <v>3</v>
      </c>
      <c r="D24" s="62"/>
      <c r="E24" s="1"/>
      <c r="F24" s="28"/>
      <c r="K24" s="32"/>
    </row>
    <row r="25" spans="1:11">
      <c r="A25" s="56"/>
      <c r="B25" s="56"/>
      <c r="C25" s="18" t="s">
        <v>4</v>
      </c>
      <c r="D25" s="19" t="s">
        <v>270</v>
      </c>
      <c r="E25" s="1"/>
      <c r="F25" s="28"/>
      <c r="K25" s="32"/>
    </row>
    <row r="26" spans="1:11" ht="15.75">
      <c r="A26" s="58" t="s">
        <v>10</v>
      </c>
      <c r="B26" s="59"/>
      <c r="C26" s="4"/>
      <c r="D26" s="4"/>
      <c r="E26" s="1"/>
      <c r="F26" s="28"/>
      <c r="K26" s="32"/>
    </row>
    <row r="27" spans="1:11">
      <c r="A27" s="39" t="s">
        <v>0</v>
      </c>
      <c r="B27" s="25" t="s">
        <v>1</v>
      </c>
      <c r="C27" s="40">
        <v>40.700000000000003</v>
      </c>
      <c r="D27" s="40">
        <f>C27*1.22</f>
        <v>49.654000000000003</v>
      </c>
      <c r="E27" s="9" t="s">
        <v>141</v>
      </c>
      <c r="F27" s="7"/>
      <c r="K27" s="32"/>
    </row>
    <row r="28" spans="1:11">
      <c r="A28" s="29"/>
      <c r="B28" s="30"/>
      <c r="C28" s="31"/>
      <c r="D28" s="31"/>
      <c r="F28" s="7"/>
      <c r="K28" s="32"/>
    </row>
    <row r="29" spans="1:11">
      <c r="A29" s="56" t="s">
        <v>8</v>
      </c>
      <c r="B29" s="56" t="s">
        <v>7</v>
      </c>
      <c r="C29" s="61" t="s">
        <v>3</v>
      </c>
      <c r="D29" s="62"/>
      <c r="E29" s="41"/>
      <c r="F29" s="7"/>
      <c r="K29" s="32"/>
    </row>
    <row r="30" spans="1:11">
      <c r="A30" s="56"/>
      <c r="B30" s="56"/>
      <c r="C30" s="18" t="s">
        <v>4</v>
      </c>
      <c r="D30" s="19" t="s">
        <v>270</v>
      </c>
      <c r="F30" s="7"/>
      <c r="K30" s="32"/>
    </row>
    <row r="31" spans="1:11" ht="15.75">
      <c r="A31" s="57" t="s">
        <v>57</v>
      </c>
      <c r="B31" s="57"/>
      <c r="C31" s="42"/>
      <c r="D31" s="42"/>
      <c r="E31" s="43"/>
      <c r="F31" s="7"/>
      <c r="K31" s="32"/>
    </row>
    <row r="32" spans="1:11" s="38" customFormat="1">
      <c r="A32" s="44" t="s">
        <v>42</v>
      </c>
      <c r="B32" s="25" t="s">
        <v>27</v>
      </c>
      <c r="C32" s="26">
        <v>246.19100000000003</v>
      </c>
      <c r="D32" s="26">
        <f>C32*1.22</f>
        <v>300.35302000000001</v>
      </c>
      <c r="E32" s="8" t="s">
        <v>145</v>
      </c>
      <c r="F32" s="37"/>
    </row>
    <row r="33" spans="1:6" s="38" customFormat="1">
      <c r="A33" s="44" t="s">
        <v>43</v>
      </c>
      <c r="B33" s="25" t="s">
        <v>28</v>
      </c>
      <c r="C33" s="26">
        <v>237.65500000000003</v>
      </c>
      <c r="D33" s="26">
        <f t="shared" ref="D33:D64" si="2">C33*1.22</f>
        <v>289.93910000000005</v>
      </c>
      <c r="E33" s="8" t="s">
        <v>144</v>
      </c>
      <c r="F33" s="37"/>
    </row>
    <row r="34" spans="1:6" s="38" customFormat="1">
      <c r="A34" s="44" t="s">
        <v>44</v>
      </c>
      <c r="B34" s="25" t="s">
        <v>29</v>
      </c>
      <c r="C34" s="26">
        <v>273.81200000000001</v>
      </c>
      <c r="D34" s="26">
        <f t="shared" si="2"/>
        <v>334.05063999999999</v>
      </c>
      <c r="E34" s="8" t="s">
        <v>145</v>
      </c>
      <c r="F34" s="37"/>
    </row>
    <row r="35" spans="1:6" s="38" customFormat="1">
      <c r="A35" s="44" t="s">
        <v>45</v>
      </c>
      <c r="B35" s="25" t="s">
        <v>30</v>
      </c>
      <c r="C35" s="26">
        <v>262.08600000000001</v>
      </c>
      <c r="D35" s="26">
        <f t="shared" si="2"/>
        <v>319.74492000000004</v>
      </c>
      <c r="E35" s="8" t="s">
        <v>144</v>
      </c>
      <c r="F35" s="37"/>
    </row>
    <row r="36" spans="1:6" s="38" customFormat="1">
      <c r="A36" s="44" t="s">
        <v>221</v>
      </c>
      <c r="B36" s="25" t="s">
        <v>199</v>
      </c>
      <c r="C36" s="26">
        <v>379.85200000000003</v>
      </c>
      <c r="D36" s="26">
        <f t="shared" si="2"/>
        <v>463.41944000000001</v>
      </c>
      <c r="E36" s="8" t="s">
        <v>145</v>
      </c>
      <c r="F36" s="37"/>
    </row>
    <row r="37" spans="1:6" s="38" customFormat="1">
      <c r="A37" s="44" t="s">
        <v>223</v>
      </c>
      <c r="B37" s="25" t="s">
        <v>200</v>
      </c>
      <c r="C37" s="26">
        <v>362.40600000000001</v>
      </c>
      <c r="D37" s="26">
        <f t="shared" si="2"/>
        <v>442.13531999999998</v>
      </c>
      <c r="E37" s="8" t="s">
        <v>144</v>
      </c>
      <c r="F37" s="37"/>
    </row>
    <row r="38" spans="1:6" s="38" customFormat="1">
      <c r="A38" s="44" t="s">
        <v>227</v>
      </c>
      <c r="B38" s="25" t="s">
        <v>156</v>
      </c>
      <c r="C38" s="26">
        <v>231.011</v>
      </c>
      <c r="D38" s="26">
        <f t="shared" si="2"/>
        <v>281.83341999999999</v>
      </c>
      <c r="E38" s="8" t="s">
        <v>178</v>
      </c>
      <c r="F38" s="37"/>
    </row>
    <row r="39" spans="1:6" s="38" customFormat="1">
      <c r="A39" s="44" t="s">
        <v>228</v>
      </c>
      <c r="B39" s="25" t="s">
        <v>157</v>
      </c>
      <c r="C39" s="26">
        <v>222.86</v>
      </c>
      <c r="D39" s="26">
        <f t="shared" si="2"/>
        <v>271.88920000000002</v>
      </c>
      <c r="E39" s="8" t="s">
        <v>179</v>
      </c>
      <c r="F39" s="37"/>
    </row>
    <row r="40" spans="1:6" s="38" customFormat="1">
      <c r="A40" s="44" t="s">
        <v>46</v>
      </c>
      <c r="B40" s="25" t="s">
        <v>31</v>
      </c>
      <c r="C40" s="26">
        <v>165.75900000000001</v>
      </c>
      <c r="D40" s="26">
        <f t="shared" si="2"/>
        <v>202.22598000000002</v>
      </c>
      <c r="E40" s="8" t="s">
        <v>145</v>
      </c>
      <c r="F40" s="37"/>
    </row>
    <row r="41" spans="1:6" s="38" customFormat="1">
      <c r="A41" s="44" t="s">
        <v>47</v>
      </c>
      <c r="B41" s="25" t="s">
        <v>32</v>
      </c>
      <c r="C41" s="26">
        <v>157.08000000000001</v>
      </c>
      <c r="D41" s="26">
        <f t="shared" si="2"/>
        <v>191.63760000000002</v>
      </c>
      <c r="E41" s="8" t="s">
        <v>144</v>
      </c>
      <c r="F41" s="37"/>
    </row>
    <row r="42" spans="1:6" s="38" customFormat="1">
      <c r="A42" s="44" t="s">
        <v>48</v>
      </c>
      <c r="B42" s="25" t="s">
        <v>33</v>
      </c>
      <c r="C42" s="26">
        <v>280.34600000000006</v>
      </c>
      <c r="D42" s="26">
        <f t="shared" si="2"/>
        <v>342.02212000000009</v>
      </c>
      <c r="E42" s="8" t="s">
        <v>145</v>
      </c>
      <c r="F42" s="37"/>
    </row>
    <row r="43" spans="1:6" s="38" customFormat="1">
      <c r="A43" s="44" t="s">
        <v>49</v>
      </c>
      <c r="B43" s="25" t="s">
        <v>34</v>
      </c>
      <c r="C43" s="26">
        <v>271.05100000000004</v>
      </c>
      <c r="D43" s="26">
        <f t="shared" si="2"/>
        <v>330.68222000000003</v>
      </c>
      <c r="E43" s="8" t="s">
        <v>144</v>
      </c>
      <c r="F43" s="37"/>
    </row>
    <row r="44" spans="1:6" s="38" customFormat="1">
      <c r="A44" s="44" t="s">
        <v>50</v>
      </c>
      <c r="B44" s="25" t="s">
        <v>35</v>
      </c>
      <c r="C44" s="26">
        <v>270.42400000000004</v>
      </c>
      <c r="D44" s="26">
        <f t="shared" si="2"/>
        <v>329.91728000000006</v>
      </c>
      <c r="E44" s="8" t="s">
        <v>146</v>
      </c>
      <c r="F44" s="37"/>
    </row>
    <row r="45" spans="1:6" s="38" customFormat="1">
      <c r="A45" s="44" t="s">
        <v>51</v>
      </c>
      <c r="B45" s="25" t="s">
        <v>36</v>
      </c>
      <c r="C45" s="26">
        <v>315.28200000000004</v>
      </c>
      <c r="D45" s="26">
        <f t="shared" si="2"/>
        <v>384.64404000000002</v>
      </c>
      <c r="E45" s="8" t="s">
        <v>145</v>
      </c>
      <c r="F45" s="37"/>
    </row>
    <row r="46" spans="1:6" s="38" customFormat="1">
      <c r="A46" s="44" t="s">
        <v>52</v>
      </c>
      <c r="B46" s="25" t="s">
        <v>37</v>
      </c>
      <c r="C46" s="26">
        <v>303.27000000000004</v>
      </c>
      <c r="D46" s="26">
        <f t="shared" si="2"/>
        <v>369.98940000000005</v>
      </c>
      <c r="E46" s="8" t="s">
        <v>144</v>
      </c>
      <c r="F46" s="37"/>
    </row>
    <row r="47" spans="1:6" s="38" customFormat="1">
      <c r="A47" s="44" t="s">
        <v>53</v>
      </c>
      <c r="B47" s="25" t="s">
        <v>38</v>
      </c>
      <c r="C47" s="26">
        <v>313.19200000000006</v>
      </c>
      <c r="D47" s="26">
        <f t="shared" si="2"/>
        <v>382.09424000000007</v>
      </c>
      <c r="E47" s="8" t="s">
        <v>146</v>
      </c>
      <c r="F47" s="37"/>
    </row>
    <row r="48" spans="1:6" s="38" customFormat="1">
      <c r="A48" s="44" t="s">
        <v>222</v>
      </c>
      <c r="B48" s="25" t="s">
        <v>201</v>
      </c>
      <c r="C48" s="26">
        <v>427.50400000000002</v>
      </c>
      <c r="D48" s="26">
        <f t="shared" si="2"/>
        <v>521.55488000000003</v>
      </c>
      <c r="E48" s="8" t="s">
        <v>145</v>
      </c>
      <c r="F48" s="37"/>
    </row>
    <row r="49" spans="1:6" s="38" customFormat="1">
      <c r="A49" s="44" t="s">
        <v>224</v>
      </c>
      <c r="B49" s="25" t="s">
        <v>202</v>
      </c>
      <c r="C49" s="26">
        <v>409.92600000000004</v>
      </c>
      <c r="D49" s="26">
        <f t="shared" si="2"/>
        <v>500.10972000000004</v>
      </c>
      <c r="E49" s="8" t="s">
        <v>144</v>
      </c>
      <c r="F49" s="37"/>
    </row>
    <row r="50" spans="1:6" s="38" customFormat="1">
      <c r="A50" s="44" t="s">
        <v>225</v>
      </c>
      <c r="B50" s="25" t="s">
        <v>203</v>
      </c>
      <c r="C50" s="26">
        <v>405.60300000000007</v>
      </c>
      <c r="D50" s="26">
        <f t="shared" si="2"/>
        <v>494.83566000000008</v>
      </c>
      <c r="E50" s="8" t="s">
        <v>146</v>
      </c>
      <c r="F50" s="37"/>
    </row>
    <row r="51" spans="1:6" s="38" customFormat="1">
      <c r="A51" s="44" t="s">
        <v>229</v>
      </c>
      <c r="B51" s="25" t="s">
        <v>159</v>
      </c>
      <c r="C51" s="26">
        <v>263.65899999999999</v>
      </c>
      <c r="D51" s="26">
        <f t="shared" si="2"/>
        <v>321.66397999999998</v>
      </c>
      <c r="E51" s="8" t="s">
        <v>190</v>
      </c>
      <c r="F51" s="37"/>
    </row>
    <row r="52" spans="1:6" s="38" customFormat="1">
      <c r="A52" s="44" t="s">
        <v>230</v>
      </c>
      <c r="B52" s="25" t="s">
        <v>158</v>
      </c>
      <c r="C52" s="26">
        <v>254.29800000000003</v>
      </c>
      <c r="D52" s="26">
        <f t="shared" si="2"/>
        <v>310.24356</v>
      </c>
      <c r="E52" s="8" t="s">
        <v>191</v>
      </c>
      <c r="F52" s="37"/>
    </row>
    <row r="53" spans="1:6" s="38" customFormat="1">
      <c r="A53" s="44" t="s">
        <v>231</v>
      </c>
      <c r="B53" s="25" t="s">
        <v>160</v>
      </c>
      <c r="C53" s="26">
        <v>245.64100000000002</v>
      </c>
      <c r="D53" s="26">
        <f t="shared" si="2"/>
        <v>299.68202000000002</v>
      </c>
      <c r="E53" s="8" t="s">
        <v>180</v>
      </c>
      <c r="F53" s="37"/>
    </row>
    <row r="54" spans="1:6" s="38" customFormat="1">
      <c r="A54" s="44" t="s">
        <v>54</v>
      </c>
      <c r="B54" s="25" t="s">
        <v>39</v>
      </c>
      <c r="C54" s="26">
        <v>186.30700000000002</v>
      </c>
      <c r="D54" s="26">
        <f t="shared" si="2"/>
        <v>227.29454000000001</v>
      </c>
      <c r="E54" s="8" t="s">
        <v>145</v>
      </c>
      <c r="F54" s="37"/>
    </row>
    <row r="55" spans="1:6" s="38" customFormat="1">
      <c r="A55" s="44" t="s">
        <v>55</v>
      </c>
      <c r="B55" s="25" t="s">
        <v>40</v>
      </c>
      <c r="C55" s="26">
        <v>179.036</v>
      </c>
      <c r="D55" s="26">
        <f t="shared" si="2"/>
        <v>218.42392000000001</v>
      </c>
      <c r="E55" s="8" t="s">
        <v>144</v>
      </c>
      <c r="F55" s="37"/>
    </row>
    <row r="56" spans="1:6" s="38" customFormat="1">
      <c r="A56" s="44" t="s">
        <v>56</v>
      </c>
      <c r="B56" s="25" t="s">
        <v>41</v>
      </c>
      <c r="C56" s="26">
        <v>168.02500000000001</v>
      </c>
      <c r="D56" s="26">
        <f t="shared" si="2"/>
        <v>204.9905</v>
      </c>
      <c r="E56" s="8" t="s">
        <v>146</v>
      </c>
      <c r="F56" s="37"/>
    </row>
    <row r="57" spans="1:6" s="38" customFormat="1">
      <c r="A57" s="44" t="s">
        <v>123</v>
      </c>
      <c r="B57" s="25" t="s">
        <v>115</v>
      </c>
      <c r="C57" s="26">
        <v>290.65300000000002</v>
      </c>
      <c r="D57" s="26">
        <f t="shared" si="2"/>
        <v>354.59666000000004</v>
      </c>
      <c r="E57" s="8" t="s">
        <v>181</v>
      </c>
      <c r="F57" s="37"/>
    </row>
    <row r="58" spans="1:6" s="38" customFormat="1">
      <c r="A58" s="44" t="s">
        <v>124</v>
      </c>
      <c r="B58" s="25" t="s">
        <v>116</v>
      </c>
      <c r="C58" s="26">
        <v>318.84600000000006</v>
      </c>
      <c r="D58" s="26">
        <f t="shared" si="2"/>
        <v>388.99212000000006</v>
      </c>
      <c r="E58" s="8" t="s">
        <v>182</v>
      </c>
      <c r="F58" s="37"/>
    </row>
    <row r="59" spans="1:6" s="38" customFormat="1">
      <c r="A59" s="44" t="s">
        <v>125</v>
      </c>
      <c r="B59" s="25" t="s">
        <v>117</v>
      </c>
      <c r="C59" s="26">
        <v>339.25100000000003</v>
      </c>
      <c r="D59" s="26">
        <f t="shared" si="2"/>
        <v>413.88622000000004</v>
      </c>
      <c r="E59" s="8" t="s">
        <v>182</v>
      </c>
      <c r="F59" s="37"/>
    </row>
    <row r="60" spans="1:6" s="38" customFormat="1">
      <c r="A60" s="44" t="s">
        <v>126</v>
      </c>
      <c r="B60" s="25" t="s">
        <v>118</v>
      </c>
      <c r="C60" s="26">
        <v>353.99100000000004</v>
      </c>
      <c r="D60" s="26">
        <f t="shared" si="2"/>
        <v>431.86902000000003</v>
      </c>
      <c r="E60" s="8" t="s">
        <v>182</v>
      </c>
      <c r="F60" s="37"/>
    </row>
    <row r="61" spans="1:6" s="38" customFormat="1">
      <c r="A61" s="44" t="s">
        <v>127</v>
      </c>
      <c r="B61" s="25" t="s">
        <v>119</v>
      </c>
      <c r="C61" s="26">
        <v>238.00700000000003</v>
      </c>
      <c r="D61" s="26">
        <f t="shared" si="2"/>
        <v>290.36854000000005</v>
      </c>
      <c r="E61" s="8" t="s">
        <v>183</v>
      </c>
      <c r="F61" s="37"/>
    </row>
    <row r="62" spans="1:6" s="38" customFormat="1">
      <c r="A62" s="44" t="s">
        <v>128</v>
      </c>
      <c r="B62" s="25" t="s">
        <v>120</v>
      </c>
      <c r="C62" s="26">
        <v>291.863</v>
      </c>
      <c r="D62" s="26">
        <f t="shared" si="2"/>
        <v>356.07285999999999</v>
      </c>
      <c r="E62" s="8" t="s">
        <v>183</v>
      </c>
      <c r="F62" s="37"/>
    </row>
    <row r="63" spans="1:6" s="38" customFormat="1">
      <c r="A63" s="44" t="s">
        <v>129</v>
      </c>
      <c r="B63" s="25" t="s">
        <v>121</v>
      </c>
      <c r="C63" s="26">
        <v>369.57800000000003</v>
      </c>
      <c r="D63" s="26">
        <f t="shared" si="2"/>
        <v>450.88516000000004</v>
      </c>
      <c r="E63" s="8" t="s">
        <v>183</v>
      </c>
      <c r="F63" s="37"/>
    </row>
    <row r="64" spans="1:6" s="38" customFormat="1">
      <c r="A64" s="44" t="s">
        <v>130</v>
      </c>
      <c r="B64" s="25" t="s">
        <v>122</v>
      </c>
      <c r="C64" s="26">
        <v>445.70900000000006</v>
      </c>
      <c r="D64" s="26">
        <f t="shared" si="2"/>
        <v>543.76498000000004</v>
      </c>
      <c r="E64" s="8" t="s">
        <v>183</v>
      </c>
      <c r="F64" s="37"/>
    </row>
    <row r="65" spans="1:12" ht="15.75" customHeight="1">
      <c r="A65" s="45"/>
      <c r="B65" s="13"/>
      <c r="C65" s="46"/>
      <c r="D65" s="46"/>
      <c r="E65" s="1"/>
      <c r="H65" s="13"/>
      <c r="K65" s="32"/>
    </row>
    <row r="66" spans="1:12" ht="15" customHeight="1">
      <c r="A66" s="56" t="s">
        <v>8</v>
      </c>
      <c r="B66" s="56" t="s">
        <v>7</v>
      </c>
      <c r="C66" s="61" t="s">
        <v>3</v>
      </c>
      <c r="D66" s="62"/>
      <c r="E66" s="1"/>
      <c r="F66" s="45"/>
      <c r="G66" s="32"/>
      <c r="H66" s="32"/>
      <c r="K66" s="32"/>
    </row>
    <row r="67" spans="1:12" ht="15" customHeight="1">
      <c r="A67" s="56"/>
      <c r="B67" s="56"/>
      <c r="C67" s="18" t="s">
        <v>4</v>
      </c>
      <c r="D67" s="19" t="s">
        <v>270</v>
      </c>
      <c r="E67" s="1"/>
      <c r="F67" s="45"/>
      <c r="G67" s="32"/>
      <c r="H67" s="32"/>
      <c r="K67" s="32"/>
    </row>
    <row r="68" spans="1:12" ht="15.75">
      <c r="A68" s="58" t="s">
        <v>266</v>
      </c>
      <c r="B68" s="59"/>
      <c r="C68" s="4"/>
      <c r="D68" s="4"/>
      <c r="E68" s="1"/>
      <c r="F68" s="7"/>
      <c r="G68" s="32"/>
      <c r="H68" s="32"/>
      <c r="K68" s="32"/>
    </row>
    <row r="69" spans="1:12" s="38" customFormat="1">
      <c r="A69" s="44" t="s">
        <v>64</v>
      </c>
      <c r="B69" s="47" t="s">
        <v>58</v>
      </c>
      <c r="C69" s="40">
        <v>92.18</v>
      </c>
      <c r="D69" s="40">
        <f>C69*1.22</f>
        <v>112.45960000000001</v>
      </c>
      <c r="E69" s="9" t="s">
        <v>142</v>
      </c>
      <c r="F69" s="48"/>
      <c r="G69" s="49"/>
      <c r="H69" s="50"/>
      <c r="I69" s="50"/>
      <c r="J69" s="50"/>
      <c r="L69" s="50"/>
    </row>
    <row r="70" spans="1:12" s="38" customFormat="1">
      <c r="A70" s="44" t="s">
        <v>240</v>
      </c>
      <c r="B70" s="47" t="s">
        <v>243</v>
      </c>
      <c r="C70" s="40">
        <v>127.57800000000002</v>
      </c>
      <c r="D70" s="40">
        <f t="shared" ref="D70:D94" si="3">C70*1.22</f>
        <v>155.64516</v>
      </c>
      <c r="E70" s="9" t="s">
        <v>142</v>
      </c>
      <c r="F70" s="48"/>
      <c r="G70" s="49"/>
      <c r="H70" s="50"/>
      <c r="I70" s="50"/>
      <c r="J70" s="50"/>
      <c r="L70" s="50"/>
    </row>
    <row r="71" spans="1:12" s="38" customFormat="1">
      <c r="A71" s="44" t="s">
        <v>232</v>
      </c>
      <c r="B71" s="47" t="s">
        <v>155</v>
      </c>
      <c r="C71" s="40">
        <v>127.57800000000002</v>
      </c>
      <c r="D71" s="40">
        <f t="shared" si="3"/>
        <v>155.64516</v>
      </c>
      <c r="E71" s="9" t="s">
        <v>142</v>
      </c>
      <c r="F71" s="48"/>
      <c r="G71" s="49"/>
      <c r="H71" s="50"/>
      <c r="I71" s="50"/>
      <c r="J71" s="50"/>
      <c r="L71" s="50"/>
    </row>
    <row r="72" spans="1:12" s="38" customFormat="1">
      <c r="A72" s="44" t="s">
        <v>241</v>
      </c>
      <c r="B72" s="47" t="s">
        <v>242</v>
      </c>
      <c r="C72" s="40">
        <v>159.02700000000002</v>
      </c>
      <c r="D72" s="40">
        <f t="shared" si="3"/>
        <v>194.01294000000001</v>
      </c>
      <c r="E72" s="9" t="s">
        <v>142</v>
      </c>
      <c r="F72" s="48"/>
      <c r="G72" s="49"/>
      <c r="H72" s="50"/>
      <c r="I72" s="50"/>
      <c r="J72" s="50"/>
      <c r="L72" s="50"/>
    </row>
    <row r="73" spans="1:12" s="38" customFormat="1">
      <c r="A73" s="44" t="s">
        <v>72</v>
      </c>
      <c r="B73" s="47" t="s">
        <v>70</v>
      </c>
      <c r="C73" s="40">
        <v>161.75500000000002</v>
      </c>
      <c r="D73" s="40">
        <f t="shared" si="3"/>
        <v>197.34110000000001</v>
      </c>
      <c r="E73" s="9" t="s">
        <v>142</v>
      </c>
      <c r="F73" s="48"/>
      <c r="G73" s="49"/>
      <c r="H73" s="50"/>
      <c r="I73" s="50"/>
      <c r="J73" s="50"/>
      <c r="L73" s="50"/>
    </row>
    <row r="74" spans="1:12" s="38" customFormat="1">
      <c r="A74" s="44" t="s">
        <v>244</v>
      </c>
      <c r="B74" s="47" t="s">
        <v>245</v>
      </c>
      <c r="C74" s="40">
        <v>229.85600000000002</v>
      </c>
      <c r="D74" s="40">
        <f t="shared" si="3"/>
        <v>280.42432000000002</v>
      </c>
      <c r="E74" s="9" t="s">
        <v>142</v>
      </c>
      <c r="F74" s="48"/>
      <c r="G74" s="49"/>
      <c r="H74" s="50"/>
      <c r="I74" s="50"/>
      <c r="J74" s="50"/>
      <c r="L74" s="50"/>
    </row>
    <row r="75" spans="1:12" s="38" customFormat="1">
      <c r="A75" s="44" t="s">
        <v>73</v>
      </c>
      <c r="B75" s="47" t="s">
        <v>71</v>
      </c>
      <c r="C75" s="40">
        <v>173.27200000000002</v>
      </c>
      <c r="D75" s="40">
        <f t="shared" si="3"/>
        <v>211.39184000000003</v>
      </c>
      <c r="E75" s="9" t="s">
        <v>142</v>
      </c>
      <c r="F75" s="48"/>
      <c r="G75" s="49"/>
      <c r="H75" s="50"/>
      <c r="I75" s="50"/>
      <c r="J75" s="50"/>
      <c r="L75" s="50"/>
    </row>
    <row r="76" spans="1:12" s="38" customFormat="1">
      <c r="A76" s="44" t="s">
        <v>246</v>
      </c>
      <c r="B76" s="47" t="s">
        <v>247</v>
      </c>
      <c r="C76" s="40">
        <v>260.79900000000004</v>
      </c>
      <c r="D76" s="40">
        <f t="shared" si="3"/>
        <v>318.17478000000006</v>
      </c>
      <c r="E76" s="9" t="s">
        <v>142</v>
      </c>
      <c r="F76" s="48"/>
      <c r="G76" s="49"/>
      <c r="H76" s="50"/>
      <c r="I76" s="50"/>
      <c r="J76" s="50"/>
      <c r="L76" s="50"/>
    </row>
    <row r="77" spans="1:12" s="38" customFormat="1">
      <c r="A77" s="44" t="s">
        <v>226</v>
      </c>
      <c r="B77" s="47" t="s">
        <v>192</v>
      </c>
      <c r="C77" s="40">
        <v>211.48600000000002</v>
      </c>
      <c r="D77" s="40">
        <f t="shared" si="3"/>
        <v>258.01292000000001</v>
      </c>
      <c r="E77" s="9" t="s">
        <v>142</v>
      </c>
      <c r="F77" s="48"/>
      <c r="G77" s="49"/>
      <c r="H77" s="50"/>
      <c r="I77" s="50"/>
      <c r="J77" s="50"/>
      <c r="L77" s="50"/>
    </row>
    <row r="78" spans="1:12" s="38" customFormat="1">
      <c r="A78" s="44" t="s">
        <v>248</v>
      </c>
      <c r="B78" s="47" t="s">
        <v>249</v>
      </c>
      <c r="C78" s="40">
        <v>302.77500000000003</v>
      </c>
      <c r="D78" s="40">
        <f t="shared" si="3"/>
        <v>369.38550000000004</v>
      </c>
      <c r="E78" s="9" t="s">
        <v>142</v>
      </c>
      <c r="F78" s="48"/>
      <c r="G78" s="49"/>
      <c r="H78" s="50"/>
      <c r="I78" s="50"/>
      <c r="J78" s="50"/>
      <c r="L78" s="50"/>
    </row>
    <row r="79" spans="1:12" s="38" customFormat="1">
      <c r="A79" s="44" t="s">
        <v>65</v>
      </c>
      <c r="B79" s="47" t="s">
        <v>59</v>
      </c>
      <c r="C79" s="40">
        <v>89.628000000000014</v>
      </c>
      <c r="D79" s="40">
        <f t="shared" si="3"/>
        <v>109.34616000000001</v>
      </c>
      <c r="E79" s="9" t="s">
        <v>184</v>
      </c>
      <c r="F79" s="48"/>
      <c r="G79" s="49"/>
      <c r="H79" s="50"/>
      <c r="I79" s="50"/>
      <c r="J79" s="50"/>
      <c r="L79" s="50"/>
    </row>
    <row r="80" spans="1:12" s="38" customFormat="1">
      <c r="A80" s="44" t="s">
        <v>250</v>
      </c>
      <c r="B80" s="47" t="s">
        <v>251</v>
      </c>
      <c r="C80" s="40">
        <v>136.488</v>
      </c>
      <c r="D80" s="40">
        <f t="shared" si="3"/>
        <v>166.51535999999999</v>
      </c>
      <c r="E80" s="9" t="s">
        <v>184</v>
      </c>
      <c r="F80" s="48"/>
      <c r="G80" s="49"/>
      <c r="H80" s="50"/>
      <c r="I80" s="50"/>
      <c r="J80" s="50"/>
      <c r="L80" s="50"/>
    </row>
    <row r="81" spans="1:12" s="38" customFormat="1">
      <c r="A81" s="44" t="s">
        <v>66</v>
      </c>
      <c r="B81" s="47" t="s">
        <v>60</v>
      </c>
      <c r="C81" s="40">
        <v>73.920000000000016</v>
      </c>
      <c r="D81" s="40">
        <f t="shared" si="3"/>
        <v>90.182400000000015</v>
      </c>
      <c r="E81" s="9" t="s">
        <v>185</v>
      </c>
      <c r="F81" s="48"/>
      <c r="G81" s="49"/>
      <c r="H81" s="50"/>
      <c r="I81" s="50"/>
      <c r="J81" s="50"/>
      <c r="L81" s="50"/>
    </row>
    <row r="82" spans="1:12" s="38" customFormat="1">
      <c r="A82" s="44" t="s">
        <v>252</v>
      </c>
      <c r="B82" s="47" t="s">
        <v>253</v>
      </c>
      <c r="C82" s="40">
        <v>103.60900000000001</v>
      </c>
      <c r="D82" s="40">
        <f t="shared" si="3"/>
        <v>126.40298000000001</v>
      </c>
      <c r="E82" s="9" t="s">
        <v>184</v>
      </c>
      <c r="F82" s="48"/>
      <c r="G82" s="49"/>
      <c r="H82" s="50"/>
      <c r="I82" s="50"/>
      <c r="J82" s="50"/>
      <c r="L82" s="50"/>
    </row>
    <row r="83" spans="1:12" s="38" customFormat="1">
      <c r="A83" s="44" t="s">
        <v>67</v>
      </c>
      <c r="B83" s="47" t="s">
        <v>61</v>
      </c>
      <c r="C83" s="40">
        <v>57.948000000000008</v>
      </c>
      <c r="D83" s="40">
        <f t="shared" si="3"/>
        <v>70.696560000000005</v>
      </c>
      <c r="E83" s="9" t="s">
        <v>185</v>
      </c>
      <c r="F83" s="48"/>
      <c r="G83" s="49"/>
      <c r="H83" s="50"/>
      <c r="I83" s="50"/>
      <c r="J83" s="50"/>
      <c r="L83" s="50"/>
    </row>
    <row r="84" spans="1:12" s="38" customFormat="1">
      <c r="A84" s="44" t="s">
        <v>254</v>
      </c>
      <c r="B84" s="47" t="s">
        <v>255</v>
      </c>
      <c r="C84" s="40">
        <v>83.831000000000003</v>
      </c>
      <c r="D84" s="40">
        <f t="shared" si="3"/>
        <v>102.27382</v>
      </c>
      <c r="E84" s="9" t="s">
        <v>184</v>
      </c>
      <c r="F84" s="48"/>
      <c r="G84" s="49"/>
      <c r="H84" s="50"/>
      <c r="I84" s="50"/>
      <c r="J84" s="50"/>
      <c r="L84" s="50"/>
    </row>
    <row r="85" spans="1:12" s="38" customFormat="1">
      <c r="A85" s="44" t="s">
        <v>68</v>
      </c>
      <c r="B85" s="47" t="s">
        <v>62</v>
      </c>
      <c r="C85" s="40">
        <v>43.109000000000002</v>
      </c>
      <c r="D85" s="40">
        <f t="shared" si="3"/>
        <v>52.592980000000004</v>
      </c>
      <c r="E85" s="9" t="s">
        <v>185</v>
      </c>
      <c r="F85" s="48"/>
      <c r="G85" s="49"/>
      <c r="H85" s="50"/>
      <c r="I85" s="50"/>
      <c r="J85" s="50"/>
      <c r="L85" s="50"/>
    </row>
    <row r="86" spans="1:12" s="38" customFormat="1">
      <c r="A86" s="44" t="s">
        <v>256</v>
      </c>
      <c r="B86" s="47" t="s">
        <v>257</v>
      </c>
      <c r="C86" s="40">
        <v>72.699000000000012</v>
      </c>
      <c r="D86" s="40">
        <f t="shared" si="3"/>
        <v>88.692780000000013</v>
      </c>
      <c r="E86" s="9" t="s">
        <v>184</v>
      </c>
      <c r="F86" s="48"/>
      <c r="G86" s="49"/>
      <c r="H86" s="50"/>
      <c r="I86" s="50"/>
      <c r="J86" s="50"/>
      <c r="L86" s="50"/>
    </row>
    <row r="87" spans="1:12" s="38" customFormat="1">
      <c r="A87" s="44" t="s">
        <v>234</v>
      </c>
      <c r="B87" s="47" t="s">
        <v>150</v>
      </c>
      <c r="C87" s="40">
        <v>100.43</v>
      </c>
      <c r="D87" s="40">
        <f t="shared" si="3"/>
        <v>122.52460000000001</v>
      </c>
      <c r="E87" s="9" t="s">
        <v>186</v>
      </c>
      <c r="F87" s="48"/>
      <c r="G87" s="49"/>
      <c r="H87" s="50"/>
      <c r="I87" s="50"/>
      <c r="J87" s="50"/>
      <c r="L87" s="50"/>
    </row>
    <row r="88" spans="1:12" s="38" customFormat="1">
      <c r="A88" s="44" t="s">
        <v>258</v>
      </c>
      <c r="B88" s="47" t="s">
        <v>259</v>
      </c>
      <c r="C88" s="40">
        <v>121.627</v>
      </c>
      <c r="D88" s="40">
        <f t="shared" si="3"/>
        <v>148.38494</v>
      </c>
      <c r="E88" s="9" t="s">
        <v>186</v>
      </c>
      <c r="F88" s="48"/>
      <c r="G88" s="49"/>
      <c r="H88" s="50"/>
      <c r="I88" s="50"/>
      <c r="J88" s="50"/>
      <c r="L88" s="50"/>
    </row>
    <row r="89" spans="1:12" s="38" customFormat="1">
      <c r="A89" s="44" t="s">
        <v>235</v>
      </c>
      <c r="B89" s="47" t="s">
        <v>151</v>
      </c>
      <c r="C89" s="40">
        <v>117.02900000000001</v>
      </c>
      <c r="D89" s="40">
        <f t="shared" si="3"/>
        <v>142.77538000000001</v>
      </c>
      <c r="E89" s="9" t="s">
        <v>186</v>
      </c>
      <c r="F89" s="48"/>
      <c r="G89" s="49"/>
      <c r="H89" s="50"/>
      <c r="I89" s="50"/>
      <c r="J89" s="50"/>
      <c r="L89" s="50"/>
    </row>
    <row r="90" spans="1:12" s="38" customFormat="1">
      <c r="A90" s="44" t="s">
        <v>260</v>
      </c>
      <c r="B90" s="47" t="s">
        <v>261</v>
      </c>
      <c r="C90" s="40">
        <v>147.11400000000003</v>
      </c>
      <c r="D90" s="40">
        <f t="shared" si="3"/>
        <v>179.47908000000004</v>
      </c>
      <c r="E90" s="9" t="s">
        <v>186</v>
      </c>
      <c r="F90" s="48"/>
      <c r="G90" s="49"/>
      <c r="H90" s="50"/>
      <c r="I90" s="50"/>
      <c r="J90" s="50"/>
      <c r="L90" s="50"/>
    </row>
    <row r="91" spans="1:12" s="38" customFormat="1">
      <c r="A91" s="44" t="s">
        <v>69</v>
      </c>
      <c r="B91" s="47" t="s">
        <v>63</v>
      </c>
      <c r="C91" s="40">
        <v>134.024</v>
      </c>
      <c r="D91" s="40">
        <f t="shared" si="3"/>
        <v>163.50927999999999</v>
      </c>
      <c r="E91" s="9" t="s">
        <v>186</v>
      </c>
      <c r="F91" s="48"/>
      <c r="G91" s="49"/>
      <c r="H91" s="50"/>
      <c r="I91" s="50"/>
      <c r="J91" s="50"/>
      <c r="L91" s="50"/>
    </row>
    <row r="92" spans="1:12" s="38" customFormat="1">
      <c r="A92" s="44" t="s">
        <v>262</v>
      </c>
      <c r="B92" s="47" t="s">
        <v>263</v>
      </c>
      <c r="C92" s="40">
        <v>173.10700000000003</v>
      </c>
      <c r="D92" s="40">
        <f t="shared" si="3"/>
        <v>211.19054000000003</v>
      </c>
      <c r="E92" s="9" t="s">
        <v>186</v>
      </c>
      <c r="F92" s="48"/>
      <c r="G92" s="49"/>
      <c r="H92" s="50"/>
      <c r="I92" s="50"/>
      <c r="J92" s="50"/>
      <c r="L92" s="50"/>
    </row>
    <row r="93" spans="1:12" s="38" customFormat="1">
      <c r="A93" s="44" t="s">
        <v>236</v>
      </c>
      <c r="B93" s="47" t="s">
        <v>152</v>
      </c>
      <c r="C93" s="40">
        <v>152.625</v>
      </c>
      <c r="D93" s="40">
        <f t="shared" si="3"/>
        <v>186.20249999999999</v>
      </c>
      <c r="E93" s="9" t="s">
        <v>186</v>
      </c>
      <c r="F93" s="48"/>
      <c r="G93" s="49"/>
      <c r="H93" s="50"/>
      <c r="I93" s="50"/>
      <c r="J93" s="50"/>
      <c r="L93" s="50"/>
    </row>
    <row r="94" spans="1:12" s="38" customFormat="1">
      <c r="A94" s="44" t="s">
        <v>264</v>
      </c>
      <c r="B94" s="47" t="s">
        <v>265</v>
      </c>
      <c r="C94" s="40">
        <v>198.53900000000002</v>
      </c>
      <c r="D94" s="40">
        <f t="shared" si="3"/>
        <v>242.21758000000003</v>
      </c>
      <c r="E94" s="9" t="s">
        <v>186</v>
      </c>
      <c r="F94" s="48"/>
      <c r="G94" s="49"/>
      <c r="H94" s="50"/>
      <c r="I94" s="50"/>
      <c r="J94" s="50"/>
      <c r="L94" s="50"/>
    </row>
    <row r="95" spans="1:12" ht="14.25" customHeight="1">
      <c r="A95" s="29"/>
      <c r="B95" s="30"/>
      <c r="C95" s="51"/>
      <c r="D95" s="51"/>
      <c r="F95" s="7"/>
      <c r="K95" s="32"/>
    </row>
    <row r="96" spans="1:12">
      <c r="A96" s="56" t="s">
        <v>8</v>
      </c>
      <c r="B96" s="56" t="s">
        <v>7</v>
      </c>
      <c r="C96" s="61" t="s">
        <v>3</v>
      </c>
      <c r="D96" s="62"/>
      <c r="F96" s="7"/>
      <c r="K96" s="32"/>
    </row>
    <row r="97" spans="1:11">
      <c r="A97" s="56"/>
      <c r="B97" s="56"/>
      <c r="C97" s="18" t="s">
        <v>4</v>
      </c>
      <c r="D97" s="19" t="s">
        <v>270</v>
      </c>
      <c r="F97" s="7"/>
      <c r="K97" s="32"/>
    </row>
    <row r="98" spans="1:11" ht="15.75">
      <c r="A98" s="57" t="s">
        <v>93</v>
      </c>
      <c r="B98" s="57"/>
      <c r="C98" s="4"/>
      <c r="D98" s="4"/>
      <c r="F98" s="7"/>
      <c r="K98" s="32"/>
    </row>
    <row r="99" spans="1:11" s="38" customFormat="1" ht="25.5">
      <c r="A99" s="44" t="s">
        <v>211</v>
      </c>
      <c r="B99" s="25" t="s">
        <v>166</v>
      </c>
      <c r="C99" s="26">
        <v>524.65600000000006</v>
      </c>
      <c r="D99" s="26">
        <f>C99*1.22</f>
        <v>640.08032000000003</v>
      </c>
      <c r="E99" s="8" t="s">
        <v>143</v>
      </c>
    </row>
    <row r="100" spans="1:11" s="38" customFormat="1">
      <c r="A100" s="44" t="s">
        <v>94</v>
      </c>
      <c r="B100" s="25" t="s">
        <v>74</v>
      </c>
      <c r="C100" s="26">
        <v>801.96600000000001</v>
      </c>
      <c r="D100" s="26">
        <f t="shared" ref="D100:D140" si="4">C100*1.22</f>
        <v>978.39851999999996</v>
      </c>
      <c r="E100" s="8" t="s">
        <v>143</v>
      </c>
    </row>
    <row r="101" spans="1:11" s="38" customFormat="1">
      <c r="A101" s="44" t="s">
        <v>95</v>
      </c>
      <c r="B101" s="25" t="s">
        <v>75</v>
      </c>
      <c r="C101" s="26">
        <v>329.34</v>
      </c>
      <c r="D101" s="26">
        <f t="shared" si="4"/>
        <v>401.79479999999995</v>
      </c>
      <c r="E101" s="8" t="s">
        <v>143</v>
      </c>
    </row>
    <row r="102" spans="1:11" s="38" customFormat="1">
      <c r="A102" s="44" t="s">
        <v>96</v>
      </c>
      <c r="B102" s="25" t="s">
        <v>76</v>
      </c>
      <c r="C102" s="26">
        <v>384.30700000000002</v>
      </c>
      <c r="D102" s="26">
        <f t="shared" si="4"/>
        <v>468.85453999999999</v>
      </c>
      <c r="E102" s="8" t="s">
        <v>143</v>
      </c>
    </row>
    <row r="103" spans="1:11" s="38" customFormat="1" ht="25.5">
      <c r="A103" s="44" t="s">
        <v>212</v>
      </c>
      <c r="B103" s="25" t="s">
        <v>167</v>
      </c>
      <c r="C103" s="26">
        <v>610.66500000000008</v>
      </c>
      <c r="D103" s="26">
        <f t="shared" si="4"/>
        <v>745.01130000000012</v>
      </c>
      <c r="E103" s="8" t="s">
        <v>187</v>
      </c>
    </row>
    <row r="104" spans="1:11" s="38" customFormat="1">
      <c r="A104" s="44" t="s">
        <v>97</v>
      </c>
      <c r="B104" s="25" t="s">
        <v>77</v>
      </c>
      <c r="C104" s="26">
        <v>922.93299999999999</v>
      </c>
      <c r="D104" s="26">
        <f t="shared" si="4"/>
        <v>1125.9782599999999</v>
      </c>
      <c r="E104" s="8" t="s">
        <v>143</v>
      </c>
    </row>
    <row r="105" spans="1:11" s="38" customFormat="1">
      <c r="A105" s="44" t="s">
        <v>98</v>
      </c>
      <c r="B105" s="25" t="s">
        <v>78</v>
      </c>
      <c r="C105" s="26">
        <v>381.61200000000002</v>
      </c>
      <c r="D105" s="26">
        <f t="shared" si="4"/>
        <v>465.56664000000001</v>
      </c>
      <c r="E105" s="8" t="s">
        <v>143</v>
      </c>
    </row>
    <row r="106" spans="1:11" s="38" customFormat="1">
      <c r="A106" s="44" t="s">
        <v>99</v>
      </c>
      <c r="B106" s="25" t="s">
        <v>79</v>
      </c>
      <c r="C106" s="26">
        <v>437.04100000000005</v>
      </c>
      <c r="D106" s="26">
        <f t="shared" si="4"/>
        <v>533.19002</v>
      </c>
      <c r="E106" s="8" t="s">
        <v>143</v>
      </c>
    </row>
    <row r="107" spans="1:11" s="38" customFormat="1" ht="25.5">
      <c r="A107" s="44" t="s">
        <v>239</v>
      </c>
      <c r="B107" s="25" t="s">
        <v>193</v>
      </c>
      <c r="C107" s="26">
        <v>638.11000000000013</v>
      </c>
      <c r="D107" s="26">
        <f t="shared" si="4"/>
        <v>778.49420000000009</v>
      </c>
      <c r="E107" s="8" t="s">
        <v>143</v>
      </c>
    </row>
    <row r="108" spans="1:11" s="38" customFormat="1">
      <c r="A108" s="44" t="s">
        <v>214</v>
      </c>
      <c r="B108" s="25" t="s">
        <v>194</v>
      </c>
      <c r="C108" s="26">
        <v>771.90300000000013</v>
      </c>
      <c r="D108" s="26">
        <f t="shared" si="4"/>
        <v>941.72166000000016</v>
      </c>
      <c r="E108" s="8" t="s">
        <v>143</v>
      </c>
    </row>
    <row r="109" spans="1:11" s="38" customFormat="1">
      <c r="A109" s="44" t="s">
        <v>215</v>
      </c>
      <c r="B109" s="25" t="s">
        <v>195</v>
      </c>
      <c r="C109" s="26">
        <v>429.52800000000008</v>
      </c>
      <c r="D109" s="26">
        <f t="shared" si="4"/>
        <v>524.02416000000005</v>
      </c>
      <c r="E109" s="8" t="s">
        <v>143</v>
      </c>
    </row>
    <row r="110" spans="1:11" s="38" customFormat="1">
      <c r="A110" s="44" t="s">
        <v>213</v>
      </c>
      <c r="B110" s="25" t="s">
        <v>196</v>
      </c>
      <c r="C110" s="26">
        <v>503.97600000000006</v>
      </c>
      <c r="D110" s="26">
        <f t="shared" si="4"/>
        <v>614.85072000000002</v>
      </c>
      <c r="E110" s="8" t="s">
        <v>143</v>
      </c>
    </row>
    <row r="111" spans="1:11" s="38" customFormat="1">
      <c r="A111" s="44" t="s">
        <v>100</v>
      </c>
      <c r="B111" s="25" t="s">
        <v>80</v>
      </c>
      <c r="C111" s="26">
        <v>502.83200000000005</v>
      </c>
      <c r="D111" s="26">
        <f t="shared" si="4"/>
        <v>613.45504000000005</v>
      </c>
      <c r="E111" s="8" t="s">
        <v>143</v>
      </c>
    </row>
    <row r="112" spans="1:11" s="38" customFormat="1">
      <c r="A112" s="44" t="s">
        <v>101</v>
      </c>
      <c r="B112" s="25" t="s">
        <v>81</v>
      </c>
      <c r="C112" s="26">
        <v>247.34600000000003</v>
      </c>
      <c r="D112" s="26">
        <f t="shared" si="4"/>
        <v>301.76212000000004</v>
      </c>
      <c r="E112" s="8" t="s">
        <v>143</v>
      </c>
    </row>
    <row r="113" spans="1:5" s="38" customFormat="1">
      <c r="A113" s="44" t="s">
        <v>102</v>
      </c>
      <c r="B113" s="25" t="s">
        <v>82</v>
      </c>
      <c r="C113" s="26">
        <v>563.83800000000008</v>
      </c>
      <c r="D113" s="26">
        <f t="shared" si="4"/>
        <v>687.88236000000006</v>
      </c>
      <c r="E113" s="8" t="s">
        <v>143</v>
      </c>
    </row>
    <row r="114" spans="1:5" s="38" customFormat="1">
      <c r="A114" s="44" t="s">
        <v>103</v>
      </c>
      <c r="B114" s="25" t="s">
        <v>83</v>
      </c>
      <c r="C114" s="26">
        <v>278.78399999999999</v>
      </c>
      <c r="D114" s="26">
        <f t="shared" si="4"/>
        <v>340.11647999999997</v>
      </c>
      <c r="E114" s="8" t="s">
        <v>143</v>
      </c>
    </row>
    <row r="115" spans="1:5" s="38" customFormat="1">
      <c r="A115" s="44" t="s">
        <v>216</v>
      </c>
      <c r="B115" s="25" t="s">
        <v>197</v>
      </c>
      <c r="C115" s="26">
        <v>456.63200000000006</v>
      </c>
      <c r="D115" s="26">
        <f t="shared" si="4"/>
        <v>557.09104000000002</v>
      </c>
      <c r="E115" s="8" t="s">
        <v>143</v>
      </c>
    </row>
    <row r="116" spans="1:5" s="38" customFormat="1">
      <c r="A116" s="44" t="s">
        <v>217</v>
      </c>
      <c r="B116" s="25" t="s">
        <v>198</v>
      </c>
      <c r="C116" s="26">
        <v>306.11900000000003</v>
      </c>
      <c r="D116" s="26">
        <f t="shared" si="4"/>
        <v>373.46518000000003</v>
      </c>
      <c r="E116" s="8" t="s">
        <v>143</v>
      </c>
    </row>
    <row r="117" spans="1:5" s="38" customFormat="1">
      <c r="A117" s="44" t="s">
        <v>104</v>
      </c>
      <c r="B117" s="25" t="s">
        <v>84</v>
      </c>
      <c r="C117" s="26">
        <v>310.39800000000002</v>
      </c>
      <c r="D117" s="26">
        <f t="shared" si="4"/>
        <v>378.68556000000001</v>
      </c>
      <c r="E117" s="8" t="s">
        <v>143</v>
      </c>
    </row>
    <row r="118" spans="1:5" s="38" customFormat="1">
      <c r="A118" s="44" t="s">
        <v>105</v>
      </c>
      <c r="B118" s="25" t="s">
        <v>85</v>
      </c>
      <c r="C118" s="26">
        <v>168.3</v>
      </c>
      <c r="D118" s="26">
        <f t="shared" si="4"/>
        <v>205.32600000000002</v>
      </c>
      <c r="E118" s="8" t="s">
        <v>143</v>
      </c>
    </row>
    <row r="119" spans="1:5" s="38" customFormat="1">
      <c r="A119" s="44" t="s">
        <v>106</v>
      </c>
      <c r="B119" s="25" t="s">
        <v>86</v>
      </c>
      <c r="C119" s="26">
        <v>418.81400000000002</v>
      </c>
      <c r="D119" s="26">
        <f t="shared" si="4"/>
        <v>510.95308</v>
      </c>
      <c r="E119" s="8" t="s">
        <v>143</v>
      </c>
    </row>
    <row r="120" spans="1:5" s="38" customFormat="1">
      <c r="A120" s="44" t="s">
        <v>267</v>
      </c>
      <c r="B120" s="25" t="s">
        <v>165</v>
      </c>
      <c r="C120" s="26">
        <v>210.98000000000002</v>
      </c>
      <c r="D120" s="26">
        <f t="shared" si="4"/>
        <v>257.3956</v>
      </c>
      <c r="E120" s="8" t="s">
        <v>143</v>
      </c>
    </row>
    <row r="121" spans="1:5" s="38" customFormat="1">
      <c r="A121" s="44" t="s">
        <v>268</v>
      </c>
      <c r="B121" s="25" t="s">
        <v>169</v>
      </c>
      <c r="C121" s="26">
        <v>323.22399999999999</v>
      </c>
      <c r="D121" s="26">
        <f t="shared" si="4"/>
        <v>394.33328</v>
      </c>
      <c r="E121" s="8" t="s">
        <v>143</v>
      </c>
    </row>
    <row r="122" spans="1:5" s="38" customFormat="1">
      <c r="A122" s="44" t="s">
        <v>107</v>
      </c>
      <c r="B122" s="25" t="s">
        <v>164</v>
      </c>
      <c r="C122" s="26">
        <v>500.96200000000005</v>
      </c>
      <c r="D122" s="26">
        <f t="shared" si="4"/>
        <v>611.17364000000009</v>
      </c>
      <c r="E122" s="8" t="s">
        <v>143</v>
      </c>
    </row>
    <row r="123" spans="1:5" s="38" customFormat="1">
      <c r="A123" s="44" t="s">
        <v>108</v>
      </c>
      <c r="B123" s="25" t="s">
        <v>87</v>
      </c>
      <c r="C123" s="26">
        <v>225.24700000000004</v>
      </c>
      <c r="D123" s="26">
        <f t="shared" si="4"/>
        <v>274.80134000000004</v>
      </c>
      <c r="E123" s="8" t="s">
        <v>143</v>
      </c>
    </row>
    <row r="124" spans="1:5" s="38" customFormat="1">
      <c r="A124" s="44" t="s">
        <v>109</v>
      </c>
      <c r="B124" s="25" t="s">
        <v>88</v>
      </c>
      <c r="C124" s="26">
        <v>254.34200000000001</v>
      </c>
      <c r="D124" s="26">
        <f t="shared" si="4"/>
        <v>310.29723999999999</v>
      </c>
      <c r="E124" s="8" t="s">
        <v>143</v>
      </c>
    </row>
    <row r="125" spans="1:5" s="38" customFormat="1">
      <c r="A125" s="44" t="s">
        <v>210</v>
      </c>
      <c r="B125" s="25" t="s">
        <v>168</v>
      </c>
      <c r="C125" s="26">
        <v>441.59500000000003</v>
      </c>
      <c r="D125" s="26">
        <f t="shared" si="4"/>
        <v>538.74590000000001</v>
      </c>
      <c r="E125" s="8" t="s">
        <v>143</v>
      </c>
    </row>
    <row r="126" spans="1:5" s="38" customFormat="1">
      <c r="A126" s="44" t="s">
        <v>110</v>
      </c>
      <c r="B126" s="25" t="s">
        <v>161</v>
      </c>
      <c r="C126" s="26">
        <v>657.12900000000002</v>
      </c>
      <c r="D126" s="26">
        <f t="shared" si="4"/>
        <v>801.69737999999995</v>
      </c>
      <c r="E126" s="8" t="s">
        <v>143</v>
      </c>
    </row>
    <row r="127" spans="1:5" s="38" customFormat="1">
      <c r="A127" s="44" t="s">
        <v>209</v>
      </c>
      <c r="B127" s="25" t="s">
        <v>162</v>
      </c>
      <c r="C127" s="26">
        <v>305.01900000000006</v>
      </c>
      <c r="D127" s="26">
        <f t="shared" si="4"/>
        <v>372.12318000000005</v>
      </c>
      <c r="E127" s="8" t="s">
        <v>143</v>
      </c>
    </row>
    <row r="128" spans="1:5" s="38" customFormat="1">
      <c r="A128" s="44" t="s">
        <v>233</v>
      </c>
      <c r="B128" s="25" t="s">
        <v>163</v>
      </c>
      <c r="C128" s="26">
        <v>331.12200000000001</v>
      </c>
      <c r="D128" s="26">
        <f t="shared" si="4"/>
        <v>403.96884</v>
      </c>
      <c r="E128" s="8" t="s">
        <v>143</v>
      </c>
    </row>
    <row r="129" spans="1:11" s="38" customFormat="1">
      <c r="A129" s="44" t="s">
        <v>111</v>
      </c>
      <c r="B129" s="25" t="s">
        <v>89</v>
      </c>
      <c r="C129" s="26">
        <v>271.18300000000005</v>
      </c>
      <c r="D129" s="26">
        <f t="shared" si="4"/>
        <v>330.84326000000004</v>
      </c>
      <c r="E129" s="8" t="s">
        <v>188</v>
      </c>
    </row>
    <row r="130" spans="1:11" s="38" customFormat="1">
      <c r="A130" s="44" t="s">
        <v>112</v>
      </c>
      <c r="B130" s="25" t="s">
        <v>90</v>
      </c>
      <c r="C130" s="26">
        <v>370.62300000000005</v>
      </c>
      <c r="D130" s="26">
        <f t="shared" si="4"/>
        <v>452.16006000000004</v>
      </c>
      <c r="E130" s="8" t="s">
        <v>188</v>
      </c>
    </row>
    <row r="131" spans="1:11" s="38" customFormat="1">
      <c r="A131" s="44" t="s">
        <v>113</v>
      </c>
      <c r="B131" s="25" t="s">
        <v>91</v>
      </c>
      <c r="C131" s="26">
        <v>426.32700000000006</v>
      </c>
      <c r="D131" s="26">
        <f t="shared" si="4"/>
        <v>520.11894000000007</v>
      </c>
      <c r="E131" s="8" t="s">
        <v>188</v>
      </c>
    </row>
    <row r="132" spans="1:11" s="38" customFormat="1">
      <c r="A132" s="44" t="s">
        <v>208</v>
      </c>
      <c r="B132" s="25" t="s">
        <v>170</v>
      </c>
      <c r="C132" s="26">
        <v>374.05500000000006</v>
      </c>
      <c r="D132" s="26">
        <f t="shared" si="4"/>
        <v>456.34710000000007</v>
      </c>
      <c r="E132" s="8" t="s">
        <v>188</v>
      </c>
    </row>
    <row r="133" spans="1:11" s="38" customFormat="1">
      <c r="A133" s="44" t="s">
        <v>207</v>
      </c>
      <c r="B133" s="25" t="s">
        <v>171</v>
      </c>
      <c r="C133" s="26">
        <v>516.25200000000007</v>
      </c>
      <c r="D133" s="26">
        <f t="shared" si="4"/>
        <v>629.82744000000002</v>
      </c>
      <c r="E133" s="8" t="s">
        <v>188</v>
      </c>
    </row>
    <row r="134" spans="1:11" s="38" customFormat="1">
      <c r="A134" s="44" t="s">
        <v>206</v>
      </c>
      <c r="B134" s="25" t="s">
        <v>172</v>
      </c>
      <c r="C134" s="26">
        <v>613.08500000000004</v>
      </c>
      <c r="D134" s="26">
        <f t="shared" si="4"/>
        <v>747.96370000000002</v>
      </c>
      <c r="E134" s="8" t="s">
        <v>188</v>
      </c>
    </row>
    <row r="135" spans="1:11" s="38" customFormat="1">
      <c r="A135" s="44" t="s">
        <v>238</v>
      </c>
      <c r="B135" s="25" t="s">
        <v>173</v>
      </c>
      <c r="C135" s="26">
        <v>123.84900000000002</v>
      </c>
      <c r="D135" s="26">
        <f t="shared" si="4"/>
        <v>151.09578000000002</v>
      </c>
      <c r="E135" s="8" t="s">
        <v>189</v>
      </c>
    </row>
    <row r="136" spans="1:11" s="38" customFormat="1">
      <c r="A136" s="44" t="s">
        <v>237</v>
      </c>
      <c r="B136" s="25" t="s">
        <v>174</v>
      </c>
      <c r="C136" s="26">
        <v>160.28100000000003</v>
      </c>
      <c r="D136" s="26">
        <f t="shared" si="4"/>
        <v>195.54282000000003</v>
      </c>
      <c r="E136" s="8" t="s">
        <v>189</v>
      </c>
    </row>
    <row r="137" spans="1:11" s="38" customFormat="1">
      <c r="A137" s="44" t="s">
        <v>114</v>
      </c>
      <c r="B137" s="25" t="s">
        <v>92</v>
      </c>
      <c r="C137" s="26">
        <v>179.14600000000004</v>
      </c>
      <c r="D137" s="26">
        <f t="shared" si="4"/>
        <v>218.55812000000006</v>
      </c>
      <c r="E137" s="8" t="s">
        <v>189</v>
      </c>
    </row>
    <row r="138" spans="1:11" s="38" customFormat="1">
      <c r="A138" s="44" t="s">
        <v>220</v>
      </c>
      <c r="B138" s="25" t="s">
        <v>175</v>
      </c>
      <c r="C138" s="26">
        <v>161.78800000000004</v>
      </c>
      <c r="D138" s="26">
        <f t="shared" si="4"/>
        <v>197.38136000000006</v>
      </c>
      <c r="E138" s="8" t="s">
        <v>189</v>
      </c>
    </row>
    <row r="139" spans="1:11" s="38" customFormat="1">
      <c r="A139" s="44" t="s">
        <v>219</v>
      </c>
      <c r="B139" s="25" t="s">
        <v>176</v>
      </c>
      <c r="C139" s="26">
        <v>206.78900000000002</v>
      </c>
      <c r="D139" s="26">
        <f t="shared" si="4"/>
        <v>252.28258000000002</v>
      </c>
      <c r="E139" s="8" t="s">
        <v>189</v>
      </c>
    </row>
    <row r="140" spans="1:11" s="38" customFormat="1">
      <c r="A140" s="44" t="s">
        <v>218</v>
      </c>
      <c r="B140" s="25" t="s">
        <v>177</v>
      </c>
      <c r="C140" s="26">
        <v>234.14600000000004</v>
      </c>
      <c r="D140" s="26">
        <f t="shared" si="4"/>
        <v>285.65812000000005</v>
      </c>
      <c r="E140" s="8" t="s">
        <v>189</v>
      </c>
    </row>
    <row r="141" spans="1:11">
      <c r="A141" s="45"/>
      <c r="B141" s="13"/>
      <c r="C141" s="52"/>
      <c r="D141" s="52"/>
      <c r="E141" s="1"/>
      <c r="K141" s="32"/>
    </row>
    <row r="142" spans="1:11">
      <c r="A142" s="56" t="s">
        <v>8</v>
      </c>
      <c r="B142" s="56" t="s">
        <v>7</v>
      </c>
      <c r="C142" s="61" t="s">
        <v>3</v>
      </c>
      <c r="D142" s="62"/>
      <c r="E142" s="53"/>
      <c r="K142" s="32"/>
    </row>
    <row r="143" spans="1:11" ht="39.75" customHeight="1">
      <c r="A143" s="56"/>
      <c r="B143" s="56"/>
      <c r="C143" s="18" t="s">
        <v>4</v>
      </c>
      <c r="D143" s="19" t="s">
        <v>270</v>
      </c>
      <c r="E143" s="54"/>
      <c r="K143" s="32"/>
    </row>
    <row r="144" spans="1:11" ht="15" customHeight="1">
      <c r="A144" s="57" t="s">
        <v>136</v>
      </c>
      <c r="B144" s="57"/>
      <c r="C144" s="4"/>
      <c r="D144" s="4"/>
      <c r="E144" s="6"/>
      <c r="K144" s="32"/>
    </row>
    <row r="145" spans="1:6" s="38" customFormat="1">
      <c r="A145" s="44" t="s">
        <v>137</v>
      </c>
      <c r="B145" s="25" t="s">
        <v>132</v>
      </c>
      <c r="C145" s="26">
        <v>85.25</v>
      </c>
      <c r="D145" s="26">
        <f>C145*1.22</f>
        <v>104.005</v>
      </c>
      <c r="E145" s="8" t="s">
        <v>149</v>
      </c>
      <c r="F145" s="48"/>
    </row>
    <row r="146" spans="1:6" s="38" customFormat="1">
      <c r="A146" s="44" t="s">
        <v>138</v>
      </c>
      <c r="B146" s="25" t="s">
        <v>133</v>
      </c>
      <c r="C146" s="26">
        <v>106.52400000000002</v>
      </c>
      <c r="D146" s="26">
        <f t="shared" ref="D146:D148" si="5">C146*1.22</f>
        <v>129.95928000000001</v>
      </c>
      <c r="E146" s="8" t="s">
        <v>149</v>
      </c>
      <c r="F146" s="48"/>
    </row>
    <row r="147" spans="1:6" s="38" customFormat="1">
      <c r="A147" s="44" t="s">
        <v>139</v>
      </c>
      <c r="B147" s="25" t="s">
        <v>134</v>
      </c>
      <c r="C147" s="26">
        <v>134.39800000000002</v>
      </c>
      <c r="D147" s="26">
        <f t="shared" si="5"/>
        <v>163.96556000000004</v>
      </c>
      <c r="E147" s="8" t="s">
        <v>149</v>
      </c>
      <c r="F147" s="48"/>
    </row>
    <row r="148" spans="1:6" s="38" customFormat="1">
      <c r="A148" s="44" t="s">
        <v>140</v>
      </c>
      <c r="B148" s="25" t="s">
        <v>135</v>
      </c>
      <c r="C148" s="26">
        <v>161.68900000000002</v>
      </c>
      <c r="D148" s="26">
        <f t="shared" si="5"/>
        <v>197.26058000000003</v>
      </c>
      <c r="E148" s="8" t="s">
        <v>149</v>
      </c>
      <c r="F148" s="48"/>
    </row>
    <row r="149" spans="1:6">
      <c r="E149" s="6"/>
      <c r="F149" s="28"/>
    </row>
    <row r="150" spans="1:6">
      <c r="E150" s="6"/>
    </row>
    <row r="151" spans="1:6">
      <c r="E151" s="6"/>
    </row>
    <row r="152" spans="1:6">
      <c r="E152" s="6"/>
    </row>
    <row r="153" spans="1:6">
      <c r="E153" s="6"/>
    </row>
    <row r="154" spans="1:6">
      <c r="E154" s="6"/>
    </row>
    <row r="155" spans="1:6">
      <c r="E155" s="6"/>
    </row>
    <row r="156" spans="1:6">
      <c r="E156" s="6"/>
    </row>
    <row r="157" spans="1:6">
      <c r="E157" s="6"/>
    </row>
    <row r="158" spans="1:6">
      <c r="E158" s="6"/>
    </row>
    <row r="159" spans="1:6">
      <c r="E159" s="6"/>
    </row>
    <row r="160" spans="1:6">
      <c r="E160" s="6"/>
    </row>
    <row r="161" spans="5:5">
      <c r="E161" s="6"/>
    </row>
    <row r="162" spans="5:5">
      <c r="E162" s="6"/>
    </row>
    <row r="163" spans="5:5">
      <c r="E163" s="6"/>
    </row>
    <row r="164" spans="5:5">
      <c r="E164" s="6"/>
    </row>
    <row r="165" spans="5:5">
      <c r="E165" s="6"/>
    </row>
    <row r="166" spans="5:5">
      <c r="E166" s="6"/>
    </row>
    <row r="167" spans="5:5">
      <c r="E167" s="6"/>
    </row>
    <row r="168" spans="5:5">
      <c r="E168" s="6"/>
    </row>
    <row r="169" spans="5:5">
      <c r="E169" s="6"/>
    </row>
    <row r="170" spans="5:5">
      <c r="E170" s="6"/>
    </row>
    <row r="171" spans="5:5">
      <c r="E171" s="6"/>
    </row>
    <row r="172" spans="5:5">
      <c r="E172" s="6"/>
    </row>
    <row r="173" spans="5:5">
      <c r="E173" s="6"/>
    </row>
    <row r="174" spans="5:5">
      <c r="E174" s="6"/>
    </row>
    <row r="175" spans="5:5">
      <c r="E175" s="6"/>
    </row>
    <row r="176" spans="5:5">
      <c r="E176" s="6"/>
    </row>
    <row r="177" spans="5:5">
      <c r="E177" s="6"/>
    </row>
    <row r="178" spans="5:5">
      <c r="E178" s="6"/>
    </row>
    <row r="179" spans="5:5">
      <c r="E179" s="6"/>
    </row>
    <row r="180" spans="5:5">
      <c r="E180" s="6"/>
    </row>
    <row r="181" spans="5:5">
      <c r="E181" s="6"/>
    </row>
    <row r="182" spans="5:5">
      <c r="E182" s="6"/>
    </row>
    <row r="183" spans="5:5">
      <c r="E183" s="6"/>
    </row>
    <row r="184" spans="5:5">
      <c r="E184" s="6"/>
    </row>
    <row r="185" spans="5:5">
      <c r="E185" s="6"/>
    </row>
    <row r="186" spans="5:5">
      <c r="E186" s="6"/>
    </row>
    <row r="187" spans="5:5">
      <c r="E187" s="6"/>
    </row>
    <row r="188" spans="5:5">
      <c r="E188" s="6"/>
    </row>
    <row r="189" spans="5:5">
      <c r="E189" s="6"/>
    </row>
    <row r="190" spans="5:5">
      <c r="E190" s="6"/>
    </row>
    <row r="191" spans="5:5">
      <c r="E191" s="6"/>
    </row>
    <row r="192" spans="5:5">
      <c r="E192" s="6"/>
    </row>
    <row r="193" spans="5:5">
      <c r="E193" s="6"/>
    </row>
    <row r="194" spans="5:5">
      <c r="E194" s="6"/>
    </row>
    <row r="195" spans="5:5">
      <c r="E195" s="6"/>
    </row>
    <row r="196" spans="5:5">
      <c r="E196" s="6"/>
    </row>
    <row r="197" spans="5:5">
      <c r="E197" s="6"/>
    </row>
    <row r="198" spans="5:5">
      <c r="E198" s="6"/>
    </row>
    <row r="199" spans="5:5">
      <c r="E199" s="6"/>
    </row>
    <row r="200" spans="5:5">
      <c r="E200" s="6"/>
    </row>
    <row r="201" spans="5:5">
      <c r="E201" s="6"/>
    </row>
    <row r="202" spans="5:5">
      <c r="E202" s="6"/>
    </row>
    <row r="203" spans="5:5">
      <c r="E203" s="6"/>
    </row>
    <row r="204" spans="5:5">
      <c r="E204" s="6"/>
    </row>
    <row r="205" spans="5:5">
      <c r="E205" s="6"/>
    </row>
    <row r="206" spans="5:5">
      <c r="E206" s="6"/>
    </row>
    <row r="207" spans="5:5">
      <c r="E207" s="6"/>
    </row>
    <row r="208" spans="5:5">
      <c r="E208" s="6"/>
    </row>
    <row r="211" spans="5:5">
      <c r="E211" s="2"/>
    </row>
    <row r="212" spans="5:5">
      <c r="E212" s="3"/>
    </row>
    <row r="213" spans="5:5" ht="15.75">
      <c r="E213" s="4"/>
    </row>
    <row r="214" spans="5:5">
      <c r="E214" s="5"/>
    </row>
    <row r="215" spans="5:5">
      <c r="E215" s="5"/>
    </row>
    <row r="216" spans="5:5">
      <c r="E216" s="5"/>
    </row>
    <row r="217" spans="5:5">
      <c r="E217" s="5"/>
    </row>
    <row r="218" spans="5:5">
      <c r="E218" s="5"/>
    </row>
    <row r="219" spans="5:5">
      <c r="E219" s="5"/>
    </row>
    <row r="220" spans="5:5">
      <c r="E220" s="5"/>
    </row>
    <row r="221" spans="5:5">
      <c r="E221" s="5"/>
    </row>
    <row r="222" spans="5:5">
      <c r="E222" s="5"/>
    </row>
    <row r="223" spans="5:5">
      <c r="E223" s="5"/>
    </row>
    <row r="224" spans="5:5">
      <c r="E224" s="5"/>
    </row>
    <row r="225" spans="5:5">
      <c r="E225" s="5"/>
    </row>
  </sheetData>
  <mergeCells count="26">
    <mergeCell ref="C142:D142"/>
    <mergeCell ref="C16:D16"/>
    <mergeCell ref="C24:D24"/>
    <mergeCell ref="C29:D29"/>
    <mergeCell ref="C66:D66"/>
    <mergeCell ref="C96:D96"/>
    <mergeCell ref="C6:D6"/>
    <mergeCell ref="A6:A7"/>
    <mergeCell ref="A16:A17"/>
    <mergeCell ref="A29:A30"/>
    <mergeCell ref="B29:B30"/>
    <mergeCell ref="A24:A25"/>
    <mergeCell ref="B16:B17"/>
    <mergeCell ref="B24:B25"/>
    <mergeCell ref="A26:B26"/>
    <mergeCell ref="B6:B7"/>
    <mergeCell ref="A142:A143"/>
    <mergeCell ref="B142:B143"/>
    <mergeCell ref="A144:B144"/>
    <mergeCell ref="A31:B31"/>
    <mergeCell ref="A98:B98"/>
    <mergeCell ref="A96:A97"/>
    <mergeCell ref="A66:A67"/>
    <mergeCell ref="B96:B97"/>
    <mergeCell ref="A68:B68"/>
    <mergeCell ref="B66:B67"/>
  </mergeCells>
  <phoneticPr fontId="0" type="noConversion"/>
  <pageMargins left="0.70866141732283472" right="0.70866141732283472" top="0.19685039370078741" bottom="0.35433070866141736" header="0.31496062992125984" footer="0.31496062992125984"/>
  <pageSetup paperSize="9" scale="43" fitToHeight="3" orientation="portrait" horizontalDpi="180" verticalDpi="180" r:id="rId1"/>
  <rowBreaks count="1" manualBreakCount="1">
    <brk id="9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Основные элементы</vt:lpstr>
      <vt:lpstr>'Основные элементы'!Область_печати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2026-01-20T12:19:38Z</dcterms:modified>
</cp:coreProperties>
</file>